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7.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akusei-fs\kagai\C_クラブ関係\12_課外活動援助・表彰\2023\02_配布資料\01_Web掲載\"/>
    </mc:Choice>
  </mc:AlternateContent>
  <bookViews>
    <workbookView xWindow="-105" yWindow="-105" windowWidth="23250" windowHeight="12570" tabRatio="782"/>
  </bookViews>
  <sheets>
    <sheet name="TOP" sheetId="11" r:id="rId1"/>
    <sheet name="1.学外団体" sheetId="4" r:id="rId2"/>
    <sheet name="2.全国大会" sheetId="5" r:id="rId3"/>
    <sheet name="3.口座" sheetId="6" r:id="rId4"/>
    <sheet name="4.奨励合宿" sheetId="9" r:id="rId5"/>
    <sheet name="5.奨励試合" sheetId="17" r:id="rId6"/>
    <sheet name="6.奨励試合(追加用)" sheetId="18" r:id="rId7"/>
    <sheet name="7.奨励報告" sheetId="8" r:id="rId8"/>
    <sheet name="8.奨励要領" sheetId="12" r:id="rId9"/>
    <sheet name="9.表彰" sheetId="16" r:id="rId10"/>
  </sheets>
  <definedNames>
    <definedName name="_xlnm.Print_Area" localSheetId="1">'1.学外団体'!$A$1:$Y$121</definedName>
    <definedName name="_xlnm.Print_Area" localSheetId="2">'2.全国大会'!$A$1:$Y$23</definedName>
    <definedName name="_xlnm.Print_Area" localSheetId="3">'3.口座'!$A$1:$V$62</definedName>
    <definedName name="_xlnm.Print_Area" localSheetId="4">'4.奨励合宿'!$A$1:$Y$28</definedName>
    <definedName name="_xlnm.Print_Area" localSheetId="5">'5.奨励試合'!$A$1:$Y$27</definedName>
    <definedName name="_xlnm.Print_Area" localSheetId="6">'6.奨励試合(追加用)'!$A$1:$Y$19</definedName>
    <definedName name="_xlnm.Print_Area" localSheetId="7">'7.奨励報告'!$A$1:$BB$63</definedName>
    <definedName name="_xlnm.Print_Area" localSheetId="9">'9.表彰'!$A$1:$AN$35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E64" i="4" l="1"/>
  <c r="AF64" i="4"/>
  <c r="AE23" i="4"/>
  <c r="AE24" i="4"/>
  <c r="AE25" i="4"/>
  <c r="AE26" i="4"/>
  <c r="AE27" i="4"/>
  <c r="AE28" i="4"/>
  <c r="AE29" i="4"/>
  <c r="AE30" i="4"/>
  <c r="AE31" i="4"/>
  <c r="AE32" i="4"/>
  <c r="AE33" i="4"/>
  <c r="AE34" i="4"/>
  <c r="AE35" i="4"/>
  <c r="AE36" i="4"/>
  <c r="AE37" i="4"/>
  <c r="AE38" i="4"/>
  <c r="A2" i="17" l="1"/>
  <c r="A2" i="9" l="1"/>
  <c r="A2" i="8"/>
  <c r="AF78" i="4" l="1"/>
  <c r="AF79" i="4"/>
  <c r="AF80" i="4"/>
  <c r="AF81" i="4"/>
  <c r="AF82" i="4"/>
  <c r="AF83" i="4"/>
  <c r="AF84" i="4"/>
  <c r="AF77" i="4"/>
  <c r="AF65" i="4"/>
  <c r="AF66" i="4"/>
  <c r="AF67" i="4"/>
  <c r="AF68" i="4"/>
  <c r="AF69" i="4"/>
  <c r="AF70" i="4"/>
  <c r="AF71" i="4"/>
  <c r="AF46" i="4"/>
  <c r="AF47" i="4"/>
  <c r="AF48" i="4"/>
  <c r="AF49" i="4"/>
  <c r="AF50" i="4"/>
  <c r="AF51" i="4"/>
  <c r="AF52" i="4"/>
  <c r="AF53" i="4"/>
  <c r="AF54" i="4"/>
  <c r="AF55" i="4"/>
  <c r="AF56" i="4"/>
  <c r="AF57" i="4"/>
  <c r="AF58" i="4"/>
  <c r="AE77" i="4"/>
  <c r="AE78" i="4"/>
  <c r="AE79" i="4"/>
  <c r="AE80" i="4"/>
  <c r="AE81" i="4"/>
  <c r="AE82" i="4"/>
  <c r="AE83" i="4"/>
  <c r="AE84" i="4"/>
  <c r="AE70" i="4"/>
  <c r="AE65" i="4"/>
  <c r="AE66" i="4"/>
  <c r="AE67" i="4"/>
  <c r="AE68" i="4"/>
  <c r="AE69" i="4"/>
  <c r="AE71" i="4"/>
  <c r="AE45" i="4"/>
  <c r="AF45" i="4" s="1"/>
  <c r="AE46" i="4"/>
  <c r="AE47" i="4"/>
  <c r="AE48" i="4"/>
  <c r="AE49" i="4"/>
  <c r="AE50" i="4"/>
  <c r="AE51" i="4"/>
  <c r="AE52" i="4"/>
  <c r="AE53" i="4"/>
  <c r="AE54" i="4"/>
  <c r="AE55" i="4"/>
  <c r="AE56" i="4"/>
  <c r="AE57" i="4"/>
  <c r="AE58" i="4"/>
  <c r="AE44" i="4"/>
  <c r="AF44" i="4" s="1"/>
  <c r="AS15" i="8" l="1"/>
  <c r="A1" i="16"/>
  <c r="AE22" i="4"/>
  <c r="AF22" i="4" s="1"/>
  <c r="AF23" i="4"/>
  <c r="AF24" i="4"/>
  <c r="AF25" i="4"/>
  <c r="AF26" i="4"/>
  <c r="AF27" i="4"/>
  <c r="AF28" i="4"/>
  <c r="AF29" i="4"/>
  <c r="AF30" i="4"/>
  <c r="AF31" i="4"/>
  <c r="AF32" i="4"/>
  <c r="AF33" i="4"/>
  <c r="AF34" i="4"/>
  <c r="AF35" i="4"/>
  <c r="AF36" i="4"/>
  <c r="AF37" i="4"/>
  <c r="AF38" i="4"/>
  <c r="AS14" i="8"/>
  <c r="AS20" i="8"/>
  <c r="AS25" i="8"/>
  <c r="S22" i="4"/>
  <c r="V22" i="4"/>
  <c r="A2" i="4"/>
  <c r="V70" i="4"/>
  <c r="S38" i="4"/>
  <c r="V38" i="4"/>
  <c r="S37" i="4"/>
  <c r="V37" i="4"/>
  <c r="S36" i="4"/>
  <c r="V36" i="4"/>
  <c r="S35" i="4"/>
  <c r="V35" i="4"/>
  <c r="S34" i="4"/>
  <c r="V34" i="4"/>
  <c r="S33" i="4"/>
  <c r="V33" i="4"/>
  <c r="S32" i="4"/>
  <c r="V32" i="4"/>
  <c r="S31" i="4"/>
  <c r="V31" i="4"/>
  <c r="S30" i="4"/>
  <c r="V30" i="4"/>
  <c r="S29" i="4"/>
  <c r="V29" i="4"/>
  <c r="S28" i="4"/>
  <c r="V28" i="4"/>
  <c r="S27" i="4"/>
  <c r="V27" i="4"/>
  <c r="S26" i="4"/>
  <c r="V26" i="4"/>
  <c r="S25" i="4"/>
  <c r="V25" i="4"/>
  <c r="S24" i="4"/>
  <c r="V24" i="4"/>
  <c r="S23" i="4"/>
  <c r="V23" i="4"/>
  <c r="S44" i="4"/>
  <c r="V44" i="4"/>
  <c r="S58" i="4"/>
  <c r="V58" i="4"/>
  <c r="S57" i="4"/>
  <c r="V57" i="4"/>
  <c r="S56" i="4"/>
  <c r="V56" i="4"/>
  <c r="S55" i="4"/>
  <c r="V55" i="4"/>
  <c r="S54" i="4"/>
  <c r="V54" i="4"/>
  <c r="S53" i="4"/>
  <c r="V53" i="4"/>
  <c r="S52" i="4"/>
  <c r="V52" i="4"/>
  <c r="S51" i="4"/>
  <c r="V51" i="4"/>
  <c r="S50" i="4"/>
  <c r="V50" i="4"/>
  <c r="S49" i="4"/>
  <c r="V49" i="4"/>
  <c r="S48" i="4"/>
  <c r="V48" i="4"/>
  <c r="S47" i="4"/>
  <c r="V47" i="4"/>
  <c r="S46" i="4"/>
  <c r="V46" i="4"/>
  <c r="S45" i="4"/>
  <c r="V45" i="4"/>
  <c r="V71" i="4"/>
  <c r="V69" i="4"/>
  <c r="V68" i="4"/>
  <c r="V67" i="4"/>
  <c r="V66" i="4"/>
  <c r="V65" i="4"/>
  <c r="V64" i="4"/>
  <c r="S72" i="4"/>
  <c r="P72" i="4"/>
  <c r="K39" i="4"/>
  <c r="A2" i="6"/>
  <c r="A2" i="5"/>
  <c r="K59" i="4"/>
  <c r="S59" i="4"/>
  <c r="V85" i="4"/>
  <c r="V72" i="4"/>
  <c r="V59" i="4"/>
  <c r="S39" i="4"/>
  <c r="V39" i="4"/>
  <c r="M14" i="4"/>
</calcChain>
</file>

<file path=xl/comments1.xml><?xml version="1.0" encoding="utf-8"?>
<comments xmlns="http://schemas.openxmlformats.org/spreadsheetml/2006/main">
  <authors>
    <author>Administrator</author>
    <author>南山大学</author>
  </authors>
  <commentList>
    <comment ref="A1" authorId="0" shapeId="0">
      <text>
        <r>
          <rPr>
            <b/>
            <sz val="18"/>
            <color indexed="10"/>
            <rFont val="MS P ゴシック"/>
            <family val="3"/>
            <charset val="128"/>
          </rPr>
          <t>援助金振込口座届出書</t>
        </r>
        <r>
          <rPr>
            <b/>
            <sz val="9"/>
            <color indexed="81"/>
            <rFont val="MS P ゴシック"/>
            <family val="3"/>
            <charset val="128"/>
          </rPr>
          <t xml:space="preserve">
とセットで申請が必要！！！！</t>
        </r>
      </text>
    </comment>
    <comment ref="A20" authorId="1" shapeId="0">
      <text>
        <r>
          <rPr>
            <b/>
            <sz val="9"/>
            <color indexed="81"/>
            <rFont val="ＭＳ Ｐゴシック"/>
            <family val="3"/>
            <charset val="128"/>
          </rPr>
          <t>1、2、3...と項目ごとにNo.をつける。</t>
        </r>
      </text>
    </comment>
    <comment ref="Z20" authorId="0" shapeId="0">
      <text>
        <r>
          <rPr>
            <b/>
            <sz val="10"/>
            <color indexed="10"/>
            <rFont val="MS P ゴシック"/>
            <family val="3"/>
            <charset val="128"/>
          </rPr>
          <t>添付資料をすべて用意し、</t>
        </r>
        <r>
          <rPr>
            <b/>
            <sz val="9"/>
            <color indexed="10"/>
            <rFont val="MS P ゴシック"/>
            <family val="3"/>
            <charset val="128"/>
          </rPr>
          <t xml:space="preserve">
</t>
        </r>
        <r>
          <rPr>
            <b/>
            <sz val="10"/>
            <color indexed="10"/>
            <rFont val="MS P ゴシック"/>
            <family val="3"/>
            <charset val="128"/>
          </rPr>
          <t>チェックを入れないと赤い色は消えません</t>
        </r>
        <r>
          <rPr>
            <b/>
            <sz val="9"/>
            <color indexed="81"/>
            <rFont val="MS P ゴシック"/>
            <family val="3"/>
            <charset val="128"/>
          </rPr>
          <t xml:space="preserve">
※納入「予定」のもの（未来日）の申請の場合、後日提出できるようでしたら〇としていただいて問題ありません。</t>
        </r>
        <r>
          <rPr>
            <sz val="9"/>
            <color indexed="81"/>
            <rFont val="MS P ゴシック"/>
            <family val="3"/>
            <charset val="128"/>
          </rPr>
          <t xml:space="preserve">
</t>
        </r>
      </text>
    </comment>
    <comment ref="A42" authorId="1" shapeId="0">
      <text>
        <r>
          <rPr>
            <b/>
            <sz val="9"/>
            <color indexed="81"/>
            <rFont val="ＭＳ Ｐゴシック"/>
            <family val="3"/>
            <charset val="128"/>
          </rPr>
          <t>1から再スタートするのではなく、2-1</t>
        </r>
        <r>
          <rPr>
            <b/>
            <sz val="9"/>
            <color indexed="10"/>
            <rFont val="ＭＳ Ｐゴシック"/>
            <family val="3"/>
            <charset val="128"/>
          </rPr>
          <t>学生連盟登録費のNo.から続けてNo.を振る。</t>
        </r>
        <r>
          <rPr>
            <b/>
            <sz val="9"/>
            <color indexed="81"/>
            <rFont val="ＭＳ Ｐゴシック"/>
            <family val="3"/>
            <charset val="128"/>
          </rPr>
          <t xml:space="preserve">
</t>
        </r>
        <r>
          <rPr>
            <sz val="9"/>
            <color indexed="81"/>
            <rFont val="ＭＳ Ｐゴシック"/>
            <family val="3"/>
            <charset val="128"/>
          </rPr>
          <t xml:space="preserve"> e.g. 1,2,3まで番号をふっていたら、4からスタート</t>
        </r>
      </text>
    </comment>
    <comment ref="A87" authorId="1" shapeId="0">
      <text>
        <r>
          <rPr>
            <b/>
            <sz val="9"/>
            <color indexed="81"/>
            <rFont val="ＭＳ Ｐゴシック"/>
            <family val="3"/>
            <charset val="128"/>
          </rPr>
          <t>窓口での申請の際には、各自でチェックした、このチェックリストをプリントアウトして、ご提出ください。</t>
        </r>
      </text>
    </comment>
  </commentList>
</comments>
</file>

<file path=xl/comments2.xml><?xml version="1.0" encoding="utf-8"?>
<comments xmlns="http://schemas.openxmlformats.org/spreadsheetml/2006/main">
  <authors>
    <author>Administrator</author>
    <author>nanzan</author>
    <author>南山大学</author>
  </authors>
  <commentList>
    <comment ref="A1" authorId="0" shapeId="0">
      <text>
        <r>
          <rPr>
            <b/>
            <sz val="18"/>
            <color indexed="10"/>
            <rFont val="MS P ゴシック"/>
            <family val="3"/>
            <charset val="128"/>
          </rPr>
          <t>援助金振込口座届出書</t>
        </r>
        <r>
          <rPr>
            <b/>
            <sz val="9"/>
            <color indexed="81"/>
            <rFont val="MS P ゴシック"/>
            <family val="3"/>
            <charset val="128"/>
          </rPr>
          <t xml:space="preserve">
とセットで申請が必要！！！！</t>
        </r>
      </text>
    </comment>
    <comment ref="D11" authorId="0" shapeId="0">
      <text>
        <r>
          <rPr>
            <b/>
            <sz val="9"/>
            <color indexed="10"/>
            <rFont val="MS P ゴシック"/>
            <family val="3"/>
            <charset val="128"/>
          </rPr>
          <t>・正式名称</t>
        </r>
        <r>
          <rPr>
            <b/>
            <sz val="9"/>
            <color indexed="81"/>
            <rFont val="MS P ゴシック"/>
            <family val="3"/>
            <charset val="128"/>
          </rPr>
          <t>にしてください！
・「大会ごと」に申請が必要です</t>
        </r>
        <r>
          <rPr>
            <sz val="9"/>
            <color indexed="81"/>
            <rFont val="MS P ゴシック"/>
            <family val="3"/>
            <charset val="128"/>
          </rPr>
          <t xml:space="preserve">
</t>
        </r>
      </text>
    </comment>
    <comment ref="O17" authorId="1" shapeId="0">
      <text>
        <r>
          <rPr>
            <b/>
            <sz val="9"/>
            <color indexed="81"/>
            <rFont val="MS P ゴシック"/>
            <family val="3"/>
            <charset val="128"/>
          </rPr>
          <t>大会参加者ではなく、</t>
        </r>
        <r>
          <rPr>
            <b/>
            <sz val="9"/>
            <color indexed="10"/>
            <rFont val="MS P ゴシック"/>
            <family val="3"/>
            <charset val="128"/>
          </rPr>
          <t>南山大学から大会に参加した人数</t>
        </r>
        <r>
          <rPr>
            <b/>
            <sz val="9"/>
            <color indexed="81"/>
            <rFont val="MS P ゴシック"/>
            <family val="3"/>
            <charset val="128"/>
          </rPr>
          <t>を記載</t>
        </r>
        <r>
          <rPr>
            <sz val="9"/>
            <color indexed="81"/>
            <rFont val="MS P ゴシック"/>
            <family val="3"/>
            <charset val="128"/>
          </rPr>
          <t xml:space="preserve">
</t>
        </r>
      </text>
    </comment>
    <comment ref="A18" authorId="0" shapeId="0">
      <text>
        <r>
          <rPr>
            <b/>
            <sz val="9"/>
            <color indexed="10"/>
            <rFont val="MS P ゴシック"/>
            <family val="3"/>
            <charset val="128"/>
          </rPr>
          <t>振込手数料を抜いてください</t>
        </r>
        <r>
          <rPr>
            <b/>
            <sz val="9"/>
            <color indexed="81"/>
            <rFont val="MS P ゴシック"/>
            <family val="3"/>
            <charset val="128"/>
          </rPr>
          <t xml:space="preserve">
</t>
        </r>
        <r>
          <rPr>
            <sz val="9"/>
            <color indexed="81"/>
            <rFont val="MS P ゴシック"/>
            <family val="3"/>
            <charset val="128"/>
          </rPr>
          <t>(援助対象外）</t>
        </r>
      </text>
    </comment>
    <comment ref="D18" authorId="2" shapeId="0">
      <text>
        <r>
          <rPr>
            <b/>
            <sz val="9"/>
            <color indexed="81"/>
            <rFont val="ＭＳ Ｐゴシック"/>
            <family val="3"/>
            <charset val="128"/>
          </rPr>
          <t>１)原則</t>
        </r>
        <r>
          <rPr>
            <b/>
            <sz val="9"/>
            <color indexed="10"/>
            <rFont val="ＭＳ Ｐゴシック"/>
            <family val="3"/>
            <charset val="128"/>
          </rPr>
          <t>領収書が必要</t>
        </r>
        <r>
          <rPr>
            <b/>
            <sz val="9"/>
            <color indexed="81"/>
            <rFont val="ＭＳ Ｐゴシック"/>
            <family val="3"/>
            <charset val="128"/>
          </rPr>
          <t>です。
2）貸切バスを使用した場合の選手登録者運賃は、請求金額を全参加者数で割り、選手登録人数を乗じた金額とする。
全参加者運賃は、計算式不要。</t>
        </r>
        <r>
          <rPr>
            <b/>
            <sz val="9"/>
            <color indexed="10"/>
            <rFont val="ＭＳ Ｐゴシック"/>
            <family val="3"/>
            <charset val="128"/>
          </rPr>
          <t>領収書の金額を記入</t>
        </r>
      </text>
    </comment>
    <comment ref="A20" authorId="0" shapeId="0">
      <text>
        <r>
          <rPr>
            <b/>
            <sz val="9"/>
            <color indexed="10"/>
            <rFont val="MS P ゴシック"/>
            <family val="3"/>
            <charset val="128"/>
          </rPr>
          <t>宿泊費、食費、振込手数料を抜いてください</t>
        </r>
        <r>
          <rPr>
            <sz val="9"/>
            <color indexed="81"/>
            <rFont val="MS P ゴシック"/>
            <family val="3"/>
            <charset val="128"/>
          </rPr>
          <t xml:space="preserve">
(援助対象外）
</t>
        </r>
      </text>
    </comment>
  </commentList>
</comments>
</file>

<file path=xl/comments3.xml><?xml version="1.0" encoding="utf-8"?>
<comments xmlns="http://schemas.openxmlformats.org/spreadsheetml/2006/main">
  <authors>
    <author>南山大学</author>
  </authors>
  <commentList>
    <comment ref="D14" authorId="0" shapeId="0">
      <text>
        <r>
          <rPr>
            <b/>
            <sz val="9"/>
            <color indexed="81"/>
            <rFont val="ＭＳ Ｐゴシック"/>
            <family val="3"/>
            <charset val="128"/>
          </rPr>
          <t>口座名義は通帳表紙を参考にすること</t>
        </r>
        <r>
          <rPr>
            <sz val="9"/>
            <color indexed="81"/>
            <rFont val="ＭＳ Ｐゴシック"/>
            <family val="3"/>
            <charset val="128"/>
          </rPr>
          <t xml:space="preserve">
表紙裏面のカタカナ表記の名義は一部省略されているので注意</t>
        </r>
      </text>
    </comment>
  </commentList>
</comments>
</file>

<file path=xl/comments4.xml><?xml version="1.0" encoding="utf-8"?>
<comments xmlns="http://schemas.openxmlformats.org/spreadsheetml/2006/main">
  <authors>
    <author>Nanzan University</author>
  </authors>
  <commentList>
    <comment ref="AB6" authorId="0" shapeId="0">
      <text>
        <r>
          <rPr>
            <b/>
            <sz val="11"/>
            <color indexed="81"/>
            <rFont val="メイリオ"/>
            <family val="3"/>
            <charset val="128"/>
          </rPr>
          <t>英数字(大文字)にて入力</t>
        </r>
      </text>
    </comment>
  </commentList>
</comments>
</file>

<file path=xl/sharedStrings.xml><?xml version="1.0" encoding="utf-8"?>
<sst xmlns="http://schemas.openxmlformats.org/spreadsheetml/2006/main" count="493" uniqueCount="321">
  <si>
    <t>　学生部長殿</t>
    <rPh sb="1" eb="3">
      <t>ガクセイ</t>
    </rPh>
    <rPh sb="3" eb="6">
      <t>ブチョウドノ</t>
    </rPh>
    <phoneticPr fontId="2"/>
  </si>
  <si>
    <t>記</t>
    <rPh sb="0" eb="1">
      <t>キ</t>
    </rPh>
    <phoneticPr fontId="2"/>
  </si>
  <si>
    <r>
      <rPr>
        <sz val="9"/>
        <color theme="1"/>
        <rFont val="ＭＳ Ｐゴシック"/>
        <family val="3"/>
        <charset val="128"/>
      </rPr>
      <t>団体名</t>
    </r>
    <rPh sb="0" eb="2">
      <t>ダンタイ</t>
    </rPh>
    <rPh sb="2" eb="3">
      <t>メイ</t>
    </rPh>
    <phoneticPr fontId="2"/>
  </si>
  <si>
    <r>
      <rPr>
        <sz val="9"/>
        <color theme="1"/>
        <rFont val="ＭＳ Ｐゴシック"/>
        <family val="3"/>
        <charset val="128"/>
      </rPr>
      <t>責任者</t>
    </r>
    <rPh sb="0" eb="3">
      <t>セキニンシャ</t>
    </rPh>
    <phoneticPr fontId="2"/>
  </si>
  <si>
    <r>
      <rPr>
        <sz val="9"/>
        <color theme="1"/>
        <rFont val="ＭＳ Ｐゴシック"/>
        <family val="3"/>
        <charset val="128"/>
      </rPr>
      <t>学生番号</t>
    </r>
    <rPh sb="0" eb="2">
      <t>ガクセイ</t>
    </rPh>
    <rPh sb="2" eb="4">
      <t>バンゴウ</t>
    </rPh>
    <phoneticPr fontId="2"/>
  </si>
  <si>
    <r>
      <rPr>
        <sz val="9"/>
        <color theme="1"/>
        <rFont val="ＭＳ Ｐゴシック"/>
        <family val="3"/>
        <charset val="128"/>
      </rPr>
      <t>氏　　名</t>
    </r>
    <rPh sb="0" eb="1">
      <t>シ</t>
    </rPh>
    <rPh sb="3" eb="4">
      <t>メイ</t>
    </rPh>
    <phoneticPr fontId="2"/>
  </si>
  <si>
    <r>
      <rPr>
        <sz val="9"/>
        <color theme="1"/>
        <rFont val="ＭＳ Ｐゴシック"/>
        <family val="2"/>
        <charset val="128"/>
      </rPr>
      <t>団体</t>
    </r>
    <rPh sb="0" eb="2">
      <t>ダンタイ</t>
    </rPh>
    <phoneticPr fontId="2"/>
  </si>
  <si>
    <r>
      <t>1</t>
    </r>
    <r>
      <rPr>
        <sz val="9"/>
        <color theme="1"/>
        <rFont val="ＭＳ Ｐゴシック"/>
        <family val="2"/>
        <charset val="128"/>
      </rPr>
      <t>名あたり</t>
    </r>
    <rPh sb="1" eb="2">
      <t>メイ</t>
    </rPh>
    <phoneticPr fontId="2"/>
  </si>
  <si>
    <r>
      <rPr>
        <sz val="9"/>
        <color theme="1"/>
        <rFont val="ＭＳ Ｐゴシック"/>
        <family val="2"/>
        <charset val="128"/>
      </rPr>
      <t>人数</t>
    </r>
    <rPh sb="0" eb="2">
      <t>ニンズウ</t>
    </rPh>
    <phoneticPr fontId="2"/>
  </si>
  <si>
    <r>
      <rPr>
        <sz val="9"/>
        <color theme="1"/>
        <rFont val="ＭＳ Ｐゴシック"/>
        <family val="2"/>
        <charset val="128"/>
      </rPr>
      <t>個人合計</t>
    </r>
    <rPh sb="0" eb="2">
      <t>コジン</t>
    </rPh>
    <rPh sb="2" eb="4">
      <t>ゴウケイ</t>
    </rPh>
    <phoneticPr fontId="2"/>
  </si>
  <si>
    <r>
      <rPr>
        <sz val="9"/>
        <color theme="1"/>
        <rFont val="ＭＳ Ｐゴシック"/>
        <family val="2"/>
        <charset val="128"/>
      </rPr>
      <t>所在地</t>
    </r>
    <rPh sb="0" eb="3">
      <t>ショザイチ</t>
    </rPh>
    <phoneticPr fontId="2"/>
  </si>
  <si>
    <r>
      <rPr>
        <sz val="9"/>
        <color theme="1"/>
        <rFont val="ＭＳ Ｐゴシック"/>
        <family val="2"/>
        <charset val="128"/>
      </rPr>
      <t>賃借料</t>
    </r>
    <rPh sb="0" eb="3">
      <t>チンシャクリョウ</t>
    </rPh>
    <phoneticPr fontId="2"/>
  </si>
  <si>
    <r>
      <rPr>
        <sz val="12"/>
        <color theme="1"/>
        <rFont val="ＭＳ Ｐゴシック"/>
        <family val="2"/>
        <charset val="128"/>
      </rPr>
      <t>　学生部長殿</t>
    </r>
    <rPh sb="1" eb="3">
      <t>ガクセイ</t>
    </rPh>
    <rPh sb="3" eb="6">
      <t>ブチョウドノ</t>
    </rPh>
    <phoneticPr fontId="2"/>
  </si>
  <si>
    <r>
      <t xml:space="preserve">1. </t>
    </r>
    <r>
      <rPr>
        <b/>
        <sz val="10"/>
        <color theme="1"/>
        <rFont val="ＭＳ Ｐゴシック"/>
        <family val="2"/>
        <charset val="128"/>
      </rPr>
      <t>学外団体加盟費等総計</t>
    </r>
    <rPh sb="3" eb="5">
      <t>ガクガイ</t>
    </rPh>
    <rPh sb="5" eb="7">
      <t>ダンタイ</t>
    </rPh>
    <rPh sb="7" eb="9">
      <t>カメイ</t>
    </rPh>
    <rPh sb="9" eb="11">
      <t>ヒトウ</t>
    </rPh>
    <rPh sb="11" eb="13">
      <t>ソウケイ</t>
    </rPh>
    <phoneticPr fontId="2"/>
  </si>
  <si>
    <r>
      <t xml:space="preserve">2. </t>
    </r>
    <r>
      <rPr>
        <b/>
        <sz val="10"/>
        <color theme="1"/>
        <rFont val="ＭＳ Ｐゴシック"/>
        <family val="2"/>
        <charset val="128"/>
      </rPr>
      <t>学外団体加盟費等内訳</t>
    </r>
    <rPh sb="3" eb="5">
      <t>ガクガイ</t>
    </rPh>
    <rPh sb="5" eb="7">
      <t>ダンタイ</t>
    </rPh>
    <rPh sb="7" eb="9">
      <t>カメイ</t>
    </rPh>
    <rPh sb="9" eb="11">
      <t>ヒトウ</t>
    </rPh>
    <rPh sb="11" eb="13">
      <t>ウチワケ</t>
    </rPh>
    <phoneticPr fontId="2"/>
  </si>
  <si>
    <r>
      <t xml:space="preserve">2-1. </t>
    </r>
    <r>
      <rPr>
        <b/>
        <sz val="10"/>
        <color theme="1"/>
        <rFont val="ＭＳ Ｐゴシック"/>
        <family val="2"/>
        <charset val="128"/>
      </rPr>
      <t>学生連盟等登録費</t>
    </r>
    <rPh sb="5" eb="7">
      <t>ガクセイ</t>
    </rPh>
    <rPh sb="7" eb="10">
      <t>レンメイトウ</t>
    </rPh>
    <rPh sb="10" eb="12">
      <t>トウロク</t>
    </rPh>
    <rPh sb="12" eb="13">
      <t>ヒ</t>
    </rPh>
    <phoneticPr fontId="2"/>
  </si>
  <si>
    <r>
      <t xml:space="preserve">2-2. </t>
    </r>
    <r>
      <rPr>
        <b/>
        <sz val="10"/>
        <color theme="1"/>
        <rFont val="ＭＳ Ｐゴシック"/>
        <family val="2"/>
        <charset val="128"/>
      </rPr>
      <t>試合等の参加費</t>
    </r>
    <rPh sb="5" eb="8">
      <t>シアイトウ</t>
    </rPh>
    <rPh sb="9" eb="11">
      <t>サンカ</t>
    </rPh>
    <rPh sb="11" eb="12">
      <t>ヒ</t>
    </rPh>
    <phoneticPr fontId="2"/>
  </si>
  <si>
    <r>
      <t xml:space="preserve">2-3. </t>
    </r>
    <r>
      <rPr>
        <b/>
        <sz val="10"/>
        <color theme="1"/>
        <rFont val="ＭＳ Ｐゴシック"/>
        <family val="2"/>
        <charset val="128"/>
      </rPr>
      <t>定期演奏会等会場費</t>
    </r>
    <rPh sb="5" eb="7">
      <t>テイキ</t>
    </rPh>
    <rPh sb="7" eb="11">
      <t>エンソウカイトウ</t>
    </rPh>
    <rPh sb="11" eb="13">
      <t>カイジョウ</t>
    </rPh>
    <rPh sb="13" eb="14">
      <t>ヒ</t>
    </rPh>
    <phoneticPr fontId="2"/>
  </si>
  <si>
    <r>
      <rPr>
        <b/>
        <sz val="10"/>
        <color theme="1"/>
        <rFont val="ＭＳ Ｐゴシック"/>
        <family val="2"/>
        <charset val="128"/>
      </rPr>
      <t>合計</t>
    </r>
    <rPh sb="0" eb="2">
      <t>ゴウケイ</t>
    </rPh>
    <phoneticPr fontId="2"/>
  </si>
  <si>
    <r>
      <rPr>
        <sz val="9"/>
        <color theme="1"/>
        <rFont val="ＭＳ Ｐゴシック"/>
        <family val="2"/>
        <charset val="128"/>
      </rPr>
      <t>団体</t>
    </r>
    <r>
      <rPr>
        <sz val="9"/>
        <color theme="1"/>
        <rFont val="Arial"/>
        <family val="2"/>
      </rPr>
      <t>/</t>
    </r>
    <r>
      <rPr>
        <sz val="9"/>
        <color theme="1"/>
        <rFont val="ＭＳ Ｐゴシック"/>
        <family val="2"/>
        <charset val="128"/>
      </rPr>
      <t>個人小計</t>
    </r>
    <rPh sb="0" eb="2">
      <t>ダンタイ</t>
    </rPh>
    <rPh sb="3" eb="5">
      <t>コジン</t>
    </rPh>
    <rPh sb="5" eb="7">
      <t>ショウケイ</t>
    </rPh>
    <phoneticPr fontId="2"/>
  </si>
  <si>
    <r>
      <rPr>
        <sz val="11"/>
        <color theme="1"/>
        <rFont val="ＭＳ Ｐゴシック"/>
        <family val="2"/>
        <charset val="128"/>
      </rPr>
      <t>記</t>
    </r>
    <rPh sb="0" eb="1">
      <t>キ</t>
    </rPh>
    <phoneticPr fontId="2"/>
  </si>
  <si>
    <t>金融機関名称</t>
  </si>
  <si>
    <t>支店名
（出張所名）</t>
    <rPh sb="5" eb="7">
      <t>シュッチョウ</t>
    </rPh>
    <rPh sb="7" eb="8">
      <t>ジョ</t>
    </rPh>
    <rPh sb="8" eb="9">
      <t>メイ</t>
    </rPh>
    <phoneticPr fontId="2"/>
  </si>
  <si>
    <t>口座種別</t>
    <rPh sb="0" eb="2">
      <t>コウザ</t>
    </rPh>
    <rPh sb="2" eb="4">
      <t>シュベツ</t>
    </rPh>
    <phoneticPr fontId="2"/>
  </si>
  <si>
    <t>口座番号</t>
    <rPh sb="0" eb="2">
      <t>コウザ</t>
    </rPh>
    <rPh sb="2" eb="4">
      <t>バンゴウ</t>
    </rPh>
    <phoneticPr fontId="2"/>
  </si>
  <si>
    <t>口座名義</t>
    <phoneticPr fontId="2"/>
  </si>
  <si>
    <t>普通　・　当座　・　その他（　　　　　　）</t>
    <rPh sb="0" eb="2">
      <t>フツウ</t>
    </rPh>
    <rPh sb="5" eb="7">
      <t>トウザ</t>
    </rPh>
    <rPh sb="12" eb="13">
      <t>タ</t>
    </rPh>
    <phoneticPr fontId="2"/>
  </si>
  <si>
    <t>※　注意事項</t>
    <rPh sb="2" eb="4">
      <t>チュウイ</t>
    </rPh>
    <rPh sb="4" eb="6">
      <t>ジコウ</t>
    </rPh>
    <phoneticPr fontId="2"/>
  </si>
  <si>
    <r>
      <t xml:space="preserve">1. </t>
    </r>
    <r>
      <rPr>
        <sz val="10"/>
        <color theme="1"/>
        <rFont val="ＭＳ Ｐゴシック"/>
        <family val="3"/>
        <charset val="128"/>
      </rPr>
      <t>ゆうちょ銀行は登録できません。</t>
    </r>
    <rPh sb="10" eb="12">
      <t>トウロク</t>
    </rPh>
    <phoneticPr fontId="2"/>
  </si>
  <si>
    <r>
      <t xml:space="preserve">2. </t>
    </r>
    <r>
      <rPr>
        <sz val="10"/>
        <color theme="1"/>
        <rFont val="ＭＳ Ｐゴシック"/>
        <family val="3"/>
        <charset val="128"/>
      </rPr>
      <t>登録口座は各団体の口座にしてください。（部員の個人口座は不可）</t>
    </r>
    <rPh sb="3" eb="5">
      <t>トウロク</t>
    </rPh>
    <phoneticPr fontId="2"/>
  </si>
  <si>
    <t>(フリガナ)</t>
    <phoneticPr fontId="2"/>
  </si>
  <si>
    <r>
      <rPr>
        <sz val="12"/>
        <color theme="1"/>
        <rFont val="ＭＳ Ｐゴシック"/>
        <family val="3"/>
        <charset val="128"/>
      </rPr>
      <t>　学生部長殿</t>
    </r>
    <rPh sb="1" eb="3">
      <t>ガクセイ</t>
    </rPh>
    <rPh sb="3" eb="6">
      <t>ブチョウドノ</t>
    </rPh>
    <phoneticPr fontId="2"/>
  </si>
  <si>
    <r>
      <rPr>
        <sz val="11"/>
        <color theme="1"/>
        <rFont val="ＭＳ Ｐゴシック"/>
        <family val="3"/>
        <charset val="128"/>
      </rPr>
      <t>記</t>
    </r>
    <rPh sb="0" eb="1">
      <t>キ</t>
    </rPh>
    <phoneticPr fontId="2"/>
  </si>
  <si>
    <t>　下記のとおり今年度の奨励クラブコーチによる技術指導状況について報告致します。</t>
    <rPh sb="1" eb="3">
      <t>カキ</t>
    </rPh>
    <rPh sb="7" eb="10">
      <t>コンネンド</t>
    </rPh>
    <rPh sb="11" eb="13">
      <t>ショウレイ</t>
    </rPh>
    <rPh sb="22" eb="24">
      <t>ギジュツ</t>
    </rPh>
    <rPh sb="24" eb="26">
      <t>シドウ</t>
    </rPh>
    <rPh sb="26" eb="28">
      <t>ジョウキョウ</t>
    </rPh>
    <rPh sb="32" eb="34">
      <t>ホウコク</t>
    </rPh>
    <rPh sb="34" eb="35">
      <t>イタ</t>
    </rPh>
    <phoneticPr fontId="2"/>
  </si>
  <si>
    <t>技術指導状況報告書</t>
    <rPh sb="0" eb="2">
      <t>ギジュツ</t>
    </rPh>
    <rPh sb="2" eb="4">
      <t>シドウ</t>
    </rPh>
    <rPh sb="4" eb="6">
      <t>ジョウキョウ</t>
    </rPh>
    <rPh sb="6" eb="9">
      <t>ホウコクショ</t>
    </rPh>
    <phoneticPr fontId="2"/>
  </si>
  <si>
    <t>年間合計</t>
    <rPh sb="0" eb="2">
      <t>ネンカン</t>
    </rPh>
    <rPh sb="2" eb="4">
      <t>ゴウケイ</t>
    </rPh>
    <phoneticPr fontId="2"/>
  </si>
  <si>
    <t>区分</t>
    <rPh sb="0" eb="2">
      <t>クブン</t>
    </rPh>
    <phoneticPr fontId="2"/>
  </si>
  <si>
    <t>月</t>
    <rPh sb="0" eb="1">
      <t>シヅキ</t>
    </rPh>
    <phoneticPr fontId="2"/>
  </si>
  <si>
    <t>指導日数</t>
    <rPh sb="0" eb="2">
      <t>シドウ</t>
    </rPh>
    <rPh sb="2" eb="4">
      <t>ニッスウ</t>
    </rPh>
    <phoneticPr fontId="2"/>
  </si>
  <si>
    <t>指導実績</t>
    <rPh sb="0" eb="2">
      <t>シドウ</t>
    </rPh>
    <rPh sb="2" eb="4">
      <t>ジッセキ</t>
    </rPh>
    <phoneticPr fontId="2"/>
  </si>
  <si>
    <t>指導予定</t>
    <rPh sb="0" eb="2">
      <t>シドウ</t>
    </rPh>
    <rPh sb="2" eb="4">
      <t>ヨテイ</t>
    </rPh>
    <phoneticPr fontId="2"/>
  </si>
  <si>
    <t>指導時間数
（月間合計）</t>
    <rPh sb="0" eb="2">
      <t>シドウ</t>
    </rPh>
    <rPh sb="2" eb="4">
      <t>ジカン</t>
    </rPh>
    <rPh sb="4" eb="5">
      <t>スウ</t>
    </rPh>
    <rPh sb="7" eb="8">
      <t>ツキ</t>
    </rPh>
    <rPh sb="8" eb="9">
      <t>カン</t>
    </rPh>
    <rPh sb="9" eb="10">
      <t>ゴウ</t>
    </rPh>
    <rPh sb="10" eb="11">
      <t>ケイ</t>
    </rPh>
    <phoneticPr fontId="2"/>
  </si>
  <si>
    <t>2. 学外合宿に同行しての指導状況</t>
    <rPh sb="3" eb="5">
      <t>ガクガイ</t>
    </rPh>
    <rPh sb="5" eb="7">
      <t>ガッシュク</t>
    </rPh>
    <rPh sb="8" eb="10">
      <t>ドウコウ</t>
    </rPh>
    <rPh sb="13" eb="15">
      <t>シドウ</t>
    </rPh>
    <rPh sb="15" eb="17">
      <t>ジョウキョウ</t>
    </rPh>
    <phoneticPr fontId="2"/>
  </si>
  <si>
    <t>3. 対外試合に同行しての指導状況</t>
    <rPh sb="3" eb="5">
      <t>タイガイ</t>
    </rPh>
    <rPh sb="5" eb="7">
      <t>シアイ</t>
    </rPh>
    <rPh sb="8" eb="10">
      <t>ドウコウ</t>
    </rPh>
    <rPh sb="13" eb="15">
      <t>シドウ</t>
    </rPh>
    <rPh sb="15" eb="17">
      <t>ジョウキョウ</t>
    </rPh>
    <phoneticPr fontId="2"/>
  </si>
  <si>
    <r>
      <rPr>
        <sz val="9"/>
        <color theme="1"/>
        <rFont val="ＭＳ Ｐゴシック"/>
        <family val="2"/>
        <charset val="128"/>
      </rPr>
      <t>開催日</t>
    </r>
    <rPh sb="0" eb="3">
      <t>カイサイビ</t>
    </rPh>
    <phoneticPr fontId="2"/>
  </si>
  <si>
    <r>
      <rPr>
        <sz val="9"/>
        <color theme="1"/>
        <rFont val="ＭＳ Ｐゴシック"/>
        <family val="2"/>
        <charset val="128"/>
      </rPr>
      <t>会場費</t>
    </r>
    <rPh sb="0" eb="2">
      <t>カイジョウ</t>
    </rPh>
    <rPh sb="2" eb="3">
      <t>ヒ</t>
    </rPh>
    <phoneticPr fontId="2"/>
  </si>
  <si>
    <r>
      <rPr>
        <sz val="9"/>
        <color theme="1"/>
        <rFont val="ＭＳ Ｐゴシック"/>
        <family val="2"/>
        <charset val="128"/>
      </rPr>
      <t>音響照明費</t>
    </r>
    <rPh sb="0" eb="2">
      <t>オンキョウ</t>
    </rPh>
    <rPh sb="2" eb="4">
      <t>ショウメイ</t>
    </rPh>
    <rPh sb="4" eb="5">
      <t>ヒ</t>
    </rPh>
    <phoneticPr fontId="2"/>
  </si>
  <si>
    <r>
      <rPr>
        <sz val="9"/>
        <color theme="1"/>
        <rFont val="ＭＳ Ｐゴシック"/>
        <family val="2"/>
        <charset val="128"/>
      </rPr>
      <t>小計</t>
    </r>
    <rPh sb="0" eb="2">
      <t>ショウケイ</t>
    </rPh>
    <phoneticPr fontId="2"/>
  </si>
  <si>
    <t>　当クラブは下記のとおり全国規模大会に参加しましたので、これに対し援助をお願い致します。</t>
    <rPh sb="1" eb="2">
      <t>トウ</t>
    </rPh>
    <rPh sb="6" eb="8">
      <t>カキ</t>
    </rPh>
    <rPh sb="12" eb="14">
      <t>ゼンコク</t>
    </rPh>
    <rPh sb="14" eb="16">
      <t>キボ</t>
    </rPh>
    <rPh sb="16" eb="18">
      <t>タイカイ</t>
    </rPh>
    <rPh sb="19" eb="21">
      <t>サンカ</t>
    </rPh>
    <rPh sb="31" eb="32">
      <t>タイ</t>
    </rPh>
    <rPh sb="33" eb="35">
      <t>エンジョ</t>
    </rPh>
    <rPh sb="37" eb="38">
      <t>ネガ</t>
    </rPh>
    <rPh sb="39" eb="40">
      <t>イタ</t>
    </rPh>
    <phoneticPr fontId="2"/>
  </si>
  <si>
    <t>No.</t>
    <phoneticPr fontId="2"/>
  </si>
  <si>
    <r>
      <rPr>
        <sz val="9"/>
        <color theme="1"/>
        <rFont val="ＭＳ Ｐゴシック"/>
        <family val="3"/>
        <charset val="128"/>
      </rPr>
      <t>※</t>
    </r>
    <r>
      <rPr>
        <sz val="9"/>
        <color theme="1"/>
        <rFont val="Arial"/>
        <family val="2"/>
      </rPr>
      <t xml:space="preserve"> </t>
    </r>
    <r>
      <rPr>
        <sz val="9"/>
        <color theme="1"/>
        <rFont val="ＭＳ Ｐゴシック"/>
        <family val="3"/>
        <charset val="128"/>
      </rPr>
      <t>添付書類がどの項目のものか判別できるよう、添付書類に</t>
    </r>
    <r>
      <rPr>
        <sz val="9"/>
        <color theme="1"/>
        <rFont val="Arial"/>
        <family val="2"/>
      </rPr>
      <t>No.</t>
    </r>
    <r>
      <rPr>
        <sz val="9"/>
        <color theme="1"/>
        <rFont val="ＭＳ Ｐゴシック"/>
        <family val="3"/>
        <charset val="128"/>
      </rPr>
      <t>を必ず記載すること。</t>
    </r>
    <rPh sb="2" eb="4">
      <t>テンプ</t>
    </rPh>
    <rPh sb="4" eb="6">
      <t>ショルイ</t>
    </rPh>
    <rPh sb="9" eb="11">
      <t>コウモク</t>
    </rPh>
    <rPh sb="15" eb="17">
      <t>ハンベツ</t>
    </rPh>
    <rPh sb="23" eb="25">
      <t>テンプ</t>
    </rPh>
    <rPh sb="25" eb="27">
      <t>ショルイ</t>
    </rPh>
    <rPh sb="32" eb="33">
      <t>カナラ</t>
    </rPh>
    <rPh sb="34" eb="36">
      <t>キサイ</t>
    </rPh>
    <phoneticPr fontId="2"/>
  </si>
  <si>
    <t>このExcelファイルに含まれる申請書式</t>
    <rPh sb="12" eb="13">
      <t>フク</t>
    </rPh>
    <rPh sb="16" eb="19">
      <t>シンセイショ</t>
    </rPh>
    <rPh sb="19" eb="20">
      <t>シキ</t>
    </rPh>
    <phoneticPr fontId="2"/>
  </si>
  <si>
    <t>奨励クラブコーチ同行による対外試合申請書では書ききれない場合、こちらのシートに入力して2ページ目以降として提出。</t>
    <rPh sb="22" eb="23">
      <t>カ</t>
    </rPh>
    <rPh sb="28" eb="30">
      <t>バアイ</t>
    </rPh>
    <rPh sb="39" eb="41">
      <t>ニュウリョク</t>
    </rPh>
    <rPh sb="47" eb="48">
      <t>メ</t>
    </rPh>
    <rPh sb="48" eb="50">
      <t>イコウ</t>
    </rPh>
    <rPh sb="53" eb="55">
      <t>テイシュツ</t>
    </rPh>
    <phoneticPr fontId="2"/>
  </si>
  <si>
    <t>項目</t>
    <rPh sb="0" eb="2">
      <t>コウモク</t>
    </rPh>
    <phoneticPr fontId="2"/>
  </si>
  <si>
    <t>説明</t>
    <rPh sb="0" eb="2">
      <t>セツメイ</t>
    </rPh>
    <phoneticPr fontId="2"/>
  </si>
  <si>
    <t>（目的）</t>
  </si>
  <si>
    <t>（定義）</t>
  </si>
  <si>
    <t>（運用）</t>
  </si>
  <si>
    <t>（援助内容）</t>
  </si>
  <si>
    <t>指導することに対する謝礼。</t>
  </si>
  <si>
    <t>（援助金額）</t>
  </si>
  <si>
    <t>（奨励クラブ申請要件）</t>
  </si>
  <si>
    <t>薦する課外活動団体であること</t>
  </si>
  <si>
    <t>（奨励クラブコーチの資格）</t>
  </si>
  <si>
    <t>（奨励クラブコーチの委嘱）</t>
  </si>
  <si>
    <t>（技術指導者への指導依頼）</t>
  </si>
  <si>
    <t>（申請手続）</t>
  </si>
  <si>
    <t>（奨励クラブ委託期間）</t>
  </si>
  <si>
    <t>（奨励クラブの義務）</t>
  </si>
  <si>
    <t>（援助金の支払時期）</t>
  </si>
  <si>
    <t>附　　則</t>
  </si>
  <si>
    <t>区分</t>
  </si>
  <si>
    <t>時間／回</t>
  </si>
  <si>
    <t>①</t>
  </si>
  <si>
    <t>②</t>
  </si>
  <si>
    <t>年間時間数</t>
  </si>
  <si>
    <t>④</t>
  </si>
  <si>
    <t>謝礼相当額</t>
  </si>
  <si>
    <t>⑤</t>
  </si>
  <si>
    <t>交通費</t>
  </si>
  <si>
    <t>⑥</t>
  </si>
  <si>
    <t>合計</t>
  </si>
  <si>
    <t>⑤＋⑥</t>
  </si>
  <si>
    <t>基本額</t>
  </si>
  <si>
    <t>　　（円）</t>
  </si>
  <si>
    <t>学外合宿（イ）</t>
  </si>
  <si>
    <t>対外試合（ロ）</t>
  </si>
  <si>
    <r>
      <t>別表</t>
    </r>
    <r>
      <rPr>
        <sz val="10"/>
        <color theme="1"/>
        <rFont val="Arial"/>
        <family val="2"/>
      </rPr>
      <t>1</t>
    </r>
    <r>
      <rPr>
        <sz val="10"/>
        <color theme="1"/>
        <rFont val="ＭＳ Ｐゴシック"/>
        <family val="2"/>
        <charset val="128"/>
        <scheme val="minor"/>
      </rPr>
      <t>（援助金基本額算定根拠）</t>
    </r>
  </si>
  <si>
    <r>
      <t>技術指導時間単価（</t>
    </r>
    <r>
      <rPr>
        <sz val="10"/>
        <color theme="1"/>
        <rFont val="Arial"/>
        <family val="2"/>
      </rPr>
      <t>A</t>
    </r>
    <r>
      <rPr>
        <sz val="10"/>
        <color theme="1"/>
        <rFont val="ＭＳ Ｐゴシック"/>
        <family val="3"/>
        <charset val="128"/>
      </rPr>
      <t>）</t>
    </r>
  </si>
  <si>
    <r>
      <t>1,300</t>
    </r>
    <r>
      <rPr>
        <sz val="10"/>
        <color theme="1"/>
        <rFont val="ＭＳ Ｐゴシック"/>
        <family val="3"/>
        <charset val="128"/>
      </rPr>
      <t>円</t>
    </r>
  </si>
  <si>
    <r>
      <t>交通費単価（</t>
    </r>
    <r>
      <rPr>
        <sz val="10"/>
        <color theme="1"/>
        <rFont val="Arial"/>
        <family val="2"/>
      </rPr>
      <t>B</t>
    </r>
    <r>
      <rPr>
        <sz val="10"/>
        <color theme="1"/>
        <rFont val="ＭＳ Ｐゴシック"/>
        <family val="3"/>
        <charset val="128"/>
      </rPr>
      <t>）</t>
    </r>
  </si>
  <si>
    <r>
      <t>500</t>
    </r>
    <r>
      <rPr>
        <sz val="10"/>
        <color theme="1"/>
        <rFont val="ＭＳ Ｐゴシック"/>
        <family val="3"/>
        <charset val="128"/>
      </rPr>
      <t>円</t>
    </r>
  </si>
  <si>
    <r>
      <t>第1条</t>
    </r>
    <r>
      <rPr>
        <sz val="10"/>
        <color theme="1"/>
        <rFont val="Times New Roman"/>
        <family val="1"/>
      </rPr>
      <t xml:space="preserve">       </t>
    </r>
    <r>
      <rPr>
        <sz val="10"/>
        <color theme="1"/>
        <rFont val="ＭＳ Ｐゴシック"/>
        <family val="3"/>
        <charset val="128"/>
      </rPr>
      <t>南山大学課外活動団体育成援助金（以下「援助金」という。）は、本学におけるスポーツ・文化等あらゆる分野の課外活動団体の健全な育成を目的とする。</t>
    </r>
  </si>
  <si>
    <r>
      <t>別表</t>
    </r>
    <r>
      <rPr>
        <sz val="10"/>
        <color theme="1"/>
        <rFont val="Arial"/>
        <family val="2"/>
      </rPr>
      <t>2</t>
    </r>
    <r>
      <rPr>
        <sz val="10"/>
        <color theme="1"/>
        <rFont val="ＭＳ Ｐゴシック"/>
        <family val="3"/>
        <charset val="128"/>
      </rPr>
      <t>（援助金基本額）</t>
    </r>
  </si>
  <si>
    <r>
      <t>第2条</t>
    </r>
    <r>
      <rPr>
        <sz val="10"/>
        <color theme="1"/>
        <rFont val="Times New Roman"/>
        <family val="1"/>
      </rPr>
      <t xml:space="preserve">       </t>
    </r>
    <r>
      <rPr>
        <sz val="10"/>
        <color theme="1"/>
        <rFont val="ＭＳ Ｐゴシック"/>
        <family val="3"/>
        <charset val="128"/>
      </rPr>
      <t>この要領により援助金の給付対象となる課外活動団体を「奨励クラブ」という。</t>
    </r>
  </si>
  <si>
    <r>
      <t>回数／月</t>
    </r>
    <r>
      <rPr>
        <vertAlign val="superscript"/>
        <sz val="10"/>
        <color theme="1"/>
        <rFont val="ＭＳ Ｐゴシック"/>
        <family val="3"/>
        <charset val="128"/>
      </rPr>
      <t>※</t>
    </r>
  </si>
  <si>
    <r>
      <t>年間回数</t>
    </r>
    <r>
      <rPr>
        <sz val="10"/>
        <color theme="1"/>
        <rFont val="Arial"/>
        <family val="2"/>
      </rPr>
      <t xml:space="preserve"> </t>
    </r>
    <r>
      <rPr>
        <sz val="10"/>
        <color theme="1"/>
        <rFont val="ＭＳ Ｐゴシック"/>
        <family val="3"/>
        <charset val="128"/>
      </rPr>
      <t>③</t>
    </r>
  </si>
  <si>
    <r>
      <t>援助金</t>
    </r>
    <r>
      <rPr>
        <sz val="10"/>
        <color theme="1"/>
        <rFont val="Arial"/>
        <family val="2"/>
      </rPr>
      <t xml:space="preserve"> </t>
    </r>
  </si>
  <si>
    <r>
      <t>②</t>
    </r>
    <r>
      <rPr>
        <sz val="10"/>
        <color theme="1"/>
        <rFont val="Times New Roman"/>
        <family val="1"/>
      </rPr>
      <t xml:space="preserve">     </t>
    </r>
    <r>
      <rPr>
        <sz val="10"/>
        <color theme="1"/>
        <rFont val="ＭＳ Ｐゴシック"/>
        <family val="3"/>
        <charset val="128"/>
      </rPr>
      <t>この要領により委嘱される技術指導者を「奨励クラブコーチ」という。ただし、奨励クラブコーチは奨励クラブごとに</t>
    </r>
    <r>
      <rPr>
        <sz val="10"/>
        <color theme="1"/>
        <rFont val="Arial"/>
        <family val="2"/>
      </rPr>
      <t>1</t>
    </r>
    <r>
      <rPr>
        <sz val="10"/>
        <color theme="1"/>
        <rFont val="ＭＳ Ｐゴシック"/>
        <family val="3"/>
        <charset val="128"/>
      </rPr>
      <t>名とする。</t>
    </r>
  </si>
  <si>
    <r>
      <t>（②</t>
    </r>
    <r>
      <rPr>
        <sz val="10"/>
        <color theme="1"/>
        <rFont val="Arial"/>
        <family val="2"/>
      </rPr>
      <t>×12</t>
    </r>
    <r>
      <rPr>
        <sz val="10"/>
        <color theme="1"/>
        <rFont val="ＭＳ Ｐゴシック"/>
        <family val="3"/>
        <charset val="128"/>
      </rPr>
      <t>）</t>
    </r>
  </si>
  <si>
    <r>
      <t>（①</t>
    </r>
    <r>
      <rPr>
        <sz val="10"/>
        <color theme="1"/>
        <rFont val="Arial"/>
        <family val="2"/>
      </rPr>
      <t>×</t>
    </r>
    <r>
      <rPr>
        <sz val="10"/>
        <color theme="1"/>
        <rFont val="ＭＳ Ｐゴシック"/>
        <family val="2"/>
        <charset val="128"/>
        <scheme val="minor"/>
      </rPr>
      <t>③）</t>
    </r>
  </si>
  <si>
    <r>
      <t>（④</t>
    </r>
    <r>
      <rPr>
        <sz val="10"/>
        <color theme="1"/>
        <rFont val="Arial"/>
        <family val="2"/>
      </rPr>
      <t>×A</t>
    </r>
    <r>
      <rPr>
        <sz val="10"/>
        <color theme="1"/>
        <rFont val="ＭＳ Ｐゴシック"/>
        <family val="3"/>
        <charset val="128"/>
      </rPr>
      <t>）</t>
    </r>
  </si>
  <si>
    <r>
      <t>（③</t>
    </r>
    <r>
      <rPr>
        <sz val="10"/>
        <color theme="1"/>
        <rFont val="Arial"/>
        <family val="2"/>
      </rPr>
      <t>×B</t>
    </r>
    <r>
      <rPr>
        <sz val="10"/>
        <color theme="1"/>
        <rFont val="ＭＳ Ｐゴシック"/>
        <family val="3"/>
        <charset val="128"/>
      </rPr>
      <t>）</t>
    </r>
  </si>
  <si>
    <r>
      <t>第3条</t>
    </r>
    <r>
      <rPr>
        <sz val="10"/>
        <color theme="1"/>
        <rFont val="Times New Roman"/>
        <family val="1"/>
      </rPr>
      <t xml:space="preserve">       </t>
    </r>
    <r>
      <rPr>
        <sz val="10"/>
        <color theme="1"/>
        <rFont val="ＭＳ Ｐゴシック"/>
        <family val="3"/>
        <charset val="128"/>
      </rPr>
      <t>この要領の運用は、南山大学学生委員会がこれにあたる。</t>
    </r>
  </si>
  <si>
    <r>
      <t>(</t>
    </r>
    <r>
      <rPr>
        <sz val="10"/>
        <color theme="1"/>
        <rFont val="ＭＳ Ｐゴシック"/>
        <family val="3"/>
        <charset val="128"/>
        <scheme val="minor"/>
      </rPr>
      <t>指導回数</t>
    </r>
    <r>
      <rPr>
        <sz val="10"/>
        <color theme="1"/>
        <rFont val="ＭＳ Ｐゴシック"/>
        <family val="2"/>
        <charset val="128"/>
        <scheme val="minor"/>
      </rPr>
      <t>)</t>
    </r>
  </si>
  <si>
    <r>
      <t>第4条</t>
    </r>
    <r>
      <rPr>
        <sz val="10"/>
        <color theme="1"/>
        <rFont val="Times New Roman"/>
        <family val="1"/>
      </rPr>
      <t xml:space="preserve">       </t>
    </r>
    <r>
      <rPr>
        <sz val="10"/>
        <color theme="1"/>
        <rFont val="ＭＳ Ｐゴシック"/>
        <family val="3"/>
        <charset val="128"/>
        <scheme val="minor"/>
      </rPr>
      <t>援助金は、第</t>
    </r>
    <r>
      <rPr>
        <sz val="10"/>
        <color theme="1"/>
        <rFont val="ＭＳ Ｐゴシック"/>
        <family val="2"/>
        <charset val="128"/>
        <scheme val="minor"/>
      </rPr>
      <t>1</t>
    </r>
    <r>
      <rPr>
        <sz val="10"/>
        <color theme="1"/>
        <rFont val="ＭＳ Ｐゴシック"/>
        <family val="3"/>
        <charset val="128"/>
        <scheme val="minor"/>
      </rPr>
      <t>条の目的にしたがい、次の各号に挙げるものに対して支出する。</t>
    </r>
  </si>
  <si>
    <r>
      <t>週</t>
    </r>
    <r>
      <rPr>
        <sz val="10"/>
        <color theme="1"/>
        <rFont val="Arial"/>
        <family val="2"/>
      </rPr>
      <t>2</t>
    </r>
    <r>
      <rPr>
        <sz val="10"/>
        <color theme="1"/>
        <rFont val="ＭＳ Ｐゴシック"/>
        <family val="2"/>
        <charset val="128"/>
        <scheme val="minor"/>
      </rPr>
      <t>回以上</t>
    </r>
  </si>
  <si>
    <r>
      <t>1.</t>
    </r>
    <r>
      <rPr>
        <sz val="10"/>
        <color theme="1"/>
        <rFont val="Times New Roman"/>
        <family val="1"/>
      </rPr>
      <t xml:space="preserve">     </t>
    </r>
    <r>
      <rPr>
        <sz val="10"/>
        <color theme="1"/>
        <rFont val="ＭＳ Ｐゴシック"/>
        <family val="3"/>
        <charset val="128"/>
      </rPr>
      <t>課外活動団体の年間を通じた活動についての奨励クラブコーチに対する謝礼。</t>
    </r>
  </si>
  <si>
    <r>
      <t>週</t>
    </r>
    <r>
      <rPr>
        <sz val="10"/>
        <color theme="1"/>
        <rFont val="Arial"/>
        <family val="2"/>
      </rPr>
      <t>1</t>
    </r>
    <r>
      <rPr>
        <sz val="10"/>
        <color theme="1"/>
        <rFont val="ＭＳ Ｐゴシック"/>
        <family val="3"/>
        <charset val="128"/>
      </rPr>
      <t>回</t>
    </r>
  </si>
  <si>
    <r>
      <t>2.</t>
    </r>
    <r>
      <rPr>
        <sz val="10"/>
        <color theme="1"/>
        <rFont val="Times New Roman"/>
        <family val="1"/>
      </rPr>
      <t xml:space="preserve">     </t>
    </r>
    <r>
      <rPr>
        <sz val="10"/>
        <color theme="1"/>
        <rFont val="ＭＳ Ｐゴシック"/>
        <family val="3"/>
        <charset val="128"/>
      </rPr>
      <t>課外活動団体の学外合宿または対外試合等について、奨励クラブコーチが同行して</t>
    </r>
  </si>
  <si>
    <r>
      <t>週</t>
    </r>
    <r>
      <rPr>
        <sz val="10"/>
        <color theme="1"/>
        <rFont val="Arial"/>
        <family val="2"/>
      </rPr>
      <t>1</t>
    </r>
    <r>
      <rPr>
        <sz val="10"/>
        <color theme="1"/>
        <rFont val="ＭＳ Ｐゴシック"/>
        <family val="3"/>
        <charset val="128"/>
      </rPr>
      <t>回未満</t>
    </r>
  </si>
  <si>
    <r>
      <t>※</t>
    </r>
    <r>
      <rPr>
        <sz val="10"/>
        <color theme="1"/>
        <rFont val="Times New Roman"/>
        <family val="1"/>
      </rPr>
      <t xml:space="preserve">  </t>
    </r>
    <r>
      <rPr>
        <sz val="10"/>
        <color theme="1"/>
        <rFont val="Arial"/>
        <family val="2"/>
      </rPr>
      <t>1</t>
    </r>
    <r>
      <rPr>
        <sz val="10"/>
        <color theme="1"/>
        <rFont val="ＭＳ Ｐゴシック"/>
        <family val="3"/>
        <charset val="128"/>
      </rPr>
      <t>ヶ月を</t>
    </r>
    <r>
      <rPr>
        <sz val="10"/>
        <color theme="1"/>
        <rFont val="Arial"/>
        <family val="2"/>
      </rPr>
      <t>4</t>
    </r>
    <r>
      <rPr>
        <sz val="10"/>
        <color theme="1"/>
        <rFont val="ＭＳ Ｐゴシック"/>
        <family val="3"/>
        <charset val="128"/>
      </rPr>
      <t>週間とみなす。</t>
    </r>
  </si>
  <si>
    <r>
      <t>第5条</t>
    </r>
    <r>
      <rPr>
        <sz val="10"/>
        <color theme="1"/>
        <rFont val="Times New Roman"/>
        <family val="1"/>
      </rPr>
      <t xml:space="preserve">       </t>
    </r>
    <r>
      <rPr>
        <sz val="10"/>
        <color theme="1"/>
        <rFont val="ＭＳ Ｐゴシック"/>
        <family val="3"/>
        <charset val="128"/>
      </rPr>
      <t>援助金額は、予算の範囲内において、次の各号に定める金額を基礎として算定し、技術指導状況報告書に基づいて年払いとする。</t>
    </r>
  </si>
  <si>
    <r>
      <t>別表</t>
    </r>
    <r>
      <rPr>
        <sz val="10"/>
        <color theme="1"/>
        <rFont val="Arial"/>
        <family val="2"/>
      </rPr>
      <t>3</t>
    </r>
    <r>
      <rPr>
        <sz val="10"/>
        <color theme="1"/>
        <rFont val="ＭＳ Ｐゴシック"/>
        <family val="3"/>
        <charset val="128"/>
      </rPr>
      <t>（同行援助金）</t>
    </r>
  </si>
  <si>
    <r>
      <t>1.</t>
    </r>
    <r>
      <rPr>
        <sz val="10"/>
        <color theme="1"/>
        <rFont val="Times New Roman"/>
        <family val="1"/>
      </rPr>
      <t xml:space="preserve">     </t>
    </r>
    <r>
      <rPr>
        <sz val="10"/>
        <color theme="1"/>
        <rFont val="ＭＳ Ｐゴシック"/>
        <family val="3"/>
        <charset val="128"/>
      </rPr>
      <t>別表</t>
    </r>
    <r>
      <rPr>
        <sz val="10"/>
        <color theme="1"/>
        <rFont val="Arial"/>
        <family val="2"/>
      </rPr>
      <t>1</t>
    </r>
    <r>
      <rPr>
        <sz val="10"/>
        <color theme="1"/>
        <rFont val="ＭＳ Ｐゴシック"/>
        <family val="3"/>
        <charset val="128"/>
      </rPr>
      <t>に定める援助金基本額算定根拠から算定される別表</t>
    </r>
    <r>
      <rPr>
        <sz val="10"/>
        <color theme="1"/>
        <rFont val="Arial"/>
        <family val="2"/>
      </rPr>
      <t>2</t>
    </r>
    <r>
      <rPr>
        <sz val="10"/>
        <color theme="1"/>
        <rFont val="ＭＳ Ｐゴシック"/>
        <family val="3"/>
        <charset val="128"/>
      </rPr>
      <t>の援助金基本額</t>
    </r>
  </si>
  <si>
    <r>
      <t>1</t>
    </r>
    <r>
      <rPr>
        <sz val="10"/>
        <color theme="1"/>
        <rFont val="ＭＳ Ｐゴシック"/>
        <family val="3"/>
        <charset val="128"/>
      </rPr>
      <t>日</t>
    </r>
    <r>
      <rPr>
        <sz val="10"/>
        <color theme="1"/>
        <rFont val="Arial"/>
        <family val="2"/>
      </rPr>
      <t>10,000</t>
    </r>
    <r>
      <rPr>
        <sz val="10"/>
        <color theme="1"/>
        <rFont val="ＭＳ Ｐゴシック"/>
        <family val="3"/>
        <charset val="128"/>
      </rPr>
      <t>円</t>
    </r>
  </si>
  <si>
    <r>
      <t>2.</t>
    </r>
    <r>
      <rPr>
        <sz val="10"/>
        <color theme="1"/>
        <rFont val="Times New Roman"/>
        <family val="1"/>
      </rPr>
      <t xml:space="preserve">     </t>
    </r>
    <r>
      <rPr>
        <sz val="10"/>
        <color theme="1"/>
        <rFont val="ＭＳ Ｐゴシック"/>
        <family val="3"/>
        <charset val="128"/>
      </rPr>
      <t>別表</t>
    </r>
    <r>
      <rPr>
        <sz val="10"/>
        <color theme="1"/>
        <rFont val="Arial"/>
        <family val="2"/>
      </rPr>
      <t>3</t>
    </r>
    <r>
      <rPr>
        <sz val="10"/>
        <color theme="1"/>
        <rFont val="ＭＳ Ｐゴシック"/>
        <family val="3"/>
        <charset val="128"/>
      </rPr>
      <t>に定める同行援助金</t>
    </r>
  </si>
  <si>
    <r>
      <t>1</t>
    </r>
    <r>
      <rPr>
        <sz val="10"/>
        <color theme="1"/>
        <rFont val="ＭＳ Ｐゴシック"/>
        <family val="3"/>
        <charset val="128"/>
      </rPr>
      <t>日</t>
    </r>
    <r>
      <rPr>
        <sz val="10"/>
        <color theme="1"/>
        <rFont val="Arial"/>
        <family val="2"/>
      </rPr>
      <t xml:space="preserve"> 5,000</t>
    </r>
    <r>
      <rPr>
        <sz val="10"/>
        <color theme="1"/>
        <rFont val="ＭＳ Ｐゴシック"/>
        <family val="3"/>
        <charset val="128"/>
      </rPr>
      <t>円</t>
    </r>
  </si>
  <si>
    <r>
      <t>②　前項第</t>
    </r>
    <r>
      <rPr>
        <sz val="10"/>
        <color theme="1"/>
        <rFont val="Arial"/>
        <family val="2"/>
      </rPr>
      <t>2</t>
    </r>
    <r>
      <rPr>
        <sz val="10"/>
        <color theme="1"/>
        <rFont val="ＭＳ Ｐゴシック"/>
        <family val="3"/>
        <charset val="128"/>
      </rPr>
      <t>号に定める同行援助金の合計は年間</t>
    </r>
    <r>
      <rPr>
        <sz val="10"/>
        <color theme="1"/>
        <rFont val="Arial"/>
        <family val="2"/>
      </rPr>
      <t>5</t>
    </r>
    <r>
      <rPr>
        <sz val="10"/>
        <color theme="1"/>
        <rFont val="ＭＳ Ｐゴシック"/>
        <family val="3"/>
        <charset val="128"/>
      </rPr>
      <t>万円を上限とする。</t>
    </r>
  </si>
  <si>
    <r>
      <t>※（イ）＋（ロ）の合計年間支払上限を</t>
    </r>
    <r>
      <rPr>
        <sz val="10"/>
        <color theme="1"/>
        <rFont val="Arial"/>
        <family val="2"/>
      </rPr>
      <t>50,000</t>
    </r>
    <r>
      <rPr>
        <sz val="10"/>
        <color theme="1"/>
        <rFont val="ＭＳ Ｐゴシック"/>
        <family val="3"/>
        <charset val="128"/>
      </rPr>
      <t>円とする。</t>
    </r>
  </si>
  <si>
    <r>
      <t>第6条</t>
    </r>
    <r>
      <rPr>
        <sz val="10"/>
        <color theme="1"/>
        <rFont val="Times New Roman"/>
        <family val="1"/>
      </rPr>
      <t xml:space="preserve">       </t>
    </r>
    <r>
      <rPr>
        <sz val="10"/>
        <color theme="1"/>
        <rFont val="ＭＳ Ｐゴシック"/>
        <family val="3"/>
        <charset val="128"/>
      </rPr>
      <t>奨励クラブは、次の各号の条件を備えた公認団体でなければならない。</t>
    </r>
  </si>
  <si>
    <r>
      <t>1.</t>
    </r>
    <r>
      <rPr>
        <sz val="10"/>
        <color theme="1"/>
        <rFont val="Times New Roman"/>
        <family val="1"/>
      </rPr>
      <t xml:space="preserve">        </t>
    </r>
    <r>
      <rPr>
        <sz val="10"/>
        <color theme="1"/>
        <rFont val="ＭＳ Ｐゴシック"/>
        <family val="3"/>
        <charset val="128"/>
      </rPr>
      <t>活動内容に優れ、向上心に富み、練習意欲の旺盛な課外活動団体であること</t>
    </r>
  </si>
  <si>
    <r>
      <t>2.</t>
    </r>
    <r>
      <rPr>
        <sz val="10"/>
        <color theme="1"/>
        <rFont val="Times New Roman"/>
        <family val="1"/>
      </rPr>
      <t xml:space="preserve">        </t>
    </r>
    <r>
      <rPr>
        <sz val="10"/>
        <color theme="1"/>
        <rFont val="ＭＳ Ｐゴシック"/>
        <family val="3"/>
        <charset val="128"/>
      </rPr>
      <t>当該技術指導者を委嘱することが課外活動団体の健全な発展に寄与すること</t>
    </r>
  </si>
  <si>
    <r>
      <t>3.</t>
    </r>
    <r>
      <rPr>
        <sz val="10"/>
        <color theme="1"/>
        <rFont val="Times New Roman"/>
        <family val="1"/>
      </rPr>
      <t xml:space="preserve">        </t>
    </r>
    <r>
      <rPr>
        <sz val="10"/>
        <color theme="1"/>
        <rFont val="ＭＳ Ｐゴシック"/>
        <family val="3"/>
        <charset val="128"/>
      </rPr>
      <t>援助金基本額の一部負担が可能であること</t>
    </r>
  </si>
  <si>
    <r>
      <t>4.</t>
    </r>
    <r>
      <rPr>
        <sz val="10"/>
        <color theme="1"/>
        <rFont val="Times New Roman"/>
        <family val="1"/>
      </rPr>
      <t xml:space="preserve">        </t>
    </r>
    <r>
      <rPr>
        <sz val="10"/>
        <color theme="1"/>
        <rFont val="ＭＳ Ｐゴシック"/>
        <family val="3"/>
        <charset val="128"/>
      </rPr>
      <t>体育会執行委員長もしくは文化会執行委員長またはクラブ委員会執行委員長の推</t>
    </r>
  </si>
  <si>
    <r>
      <t>　②</t>
    </r>
    <r>
      <rPr>
        <sz val="10"/>
        <color theme="1"/>
        <rFont val="Arial"/>
        <family val="2"/>
      </rPr>
      <t xml:space="preserve"> </t>
    </r>
    <r>
      <rPr>
        <sz val="10"/>
        <color theme="1"/>
        <rFont val="ＭＳ Ｐゴシック"/>
        <family val="3"/>
        <charset val="128"/>
      </rPr>
      <t>前項に関わらず、特に活動に危険を伴うと認めた課外活動団体（有志団体を含む）に対しては、当該団体からの「奨励クラブ」申請を認め、「奨励クラブコーチ」の委嘱を行うことができる。</t>
    </r>
  </si>
  <si>
    <r>
      <t>第7条</t>
    </r>
    <r>
      <rPr>
        <sz val="10"/>
        <color theme="1"/>
        <rFont val="Times New Roman"/>
        <family val="1"/>
      </rPr>
      <t xml:space="preserve">       </t>
    </r>
    <r>
      <rPr>
        <sz val="10"/>
        <color theme="1"/>
        <rFont val="ＭＳ Ｐゴシック"/>
        <family val="3"/>
        <charset val="128"/>
      </rPr>
      <t>奨励クラブコーチは、奨励クラブにおいて技術指導する者であって、技術指導に必要な競技歴および指導歴等を持ち、本制度の趣旨を理解している技術指導者でなければならない。</t>
    </r>
  </si>
  <si>
    <r>
      <t>②</t>
    </r>
    <r>
      <rPr>
        <sz val="10"/>
        <color theme="1"/>
        <rFont val="Times New Roman"/>
        <family val="1"/>
      </rPr>
      <t xml:space="preserve">     </t>
    </r>
    <r>
      <rPr>
        <sz val="10"/>
        <color theme="1"/>
        <rFont val="ＭＳ Ｐゴシック"/>
        <family val="3"/>
        <charset val="128"/>
      </rPr>
      <t>前項にいう技術指導者には、南山学園事務職員等を含むものとする。</t>
    </r>
  </si>
  <si>
    <r>
      <t>第8条</t>
    </r>
    <r>
      <rPr>
        <sz val="10"/>
        <color theme="1"/>
        <rFont val="Times New Roman"/>
        <family val="1"/>
      </rPr>
      <t xml:space="preserve">       </t>
    </r>
    <r>
      <rPr>
        <sz val="10"/>
        <color theme="1"/>
        <rFont val="ＭＳ Ｐゴシック"/>
        <family val="3"/>
        <charset val="128"/>
      </rPr>
      <t>奨励クラブコーチの委嘱は、前条の採用資格を満たす技術指導者について、学生委員会の決定に基づき学生部長が委嘱する。委嘱状は、奨励クラブコーチの採用通知をもって代えるものとする。</t>
    </r>
  </si>
  <si>
    <r>
      <t>第9条</t>
    </r>
    <r>
      <rPr>
        <sz val="10"/>
        <color theme="1"/>
        <rFont val="Times New Roman"/>
        <family val="1"/>
      </rPr>
      <t xml:space="preserve">       </t>
    </r>
    <r>
      <rPr>
        <sz val="10"/>
        <color theme="1"/>
        <rFont val="ＭＳ Ｐゴシック"/>
        <family val="3"/>
        <charset val="128"/>
      </rPr>
      <t>技術指導者への依頼については、奨励クラブ採用希望団体が技術指導者に対して本制度の趣旨および援助金額等の条件を明示した上で、申請手続前に当該技術指導者の内諾を得ておかなければならない。</t>
    </r>
  </si>
  <si>
    <r>
      <t>第10条</t>
    </r>
    <r>
      <rPr>
        <sz val="10"/>
        <color theme="1"/>
        <rFont val="Times New Roman"/>
        <family val="1"/>
      </rPr>
      <t xml:space="preserve">   </t>
    </r>
    <r>
      <rPr>
        <sz val="10"/>
        <color theme="1"/>
        <rFont val="ＭＳ Ｐゴシック"/>
        <family val="3"/>
        <charset val="128"/>
      </rPr>
      <t>奨励クラブとしての採用を希望する課外活動団体は、第</t>
    </r>
    <r>
      <rPr>
        <sz val="10"/>
        <color theme="1"/>
        <rFont val="Arial"/>
        <family val="2"/>
      </rPr>
      <t>4</t>
    </r>
    <r>
      <rPr>
        <sz val="10"/>
        <color theme="1"/>
        <rFont val="ＭＳ Ｐゴシック"/>
        <family val="3"/>
        <charset val="128"/>
      </rPr>
      <t>条第</t>
    </r>
    <r>
      <rPr>
        <sz val="10"/>
        <color theme="1"/>
        <rFont val="Arial"/>
        <family val="2"/>
      </rPr>
      <t>1</t>
    </r>
    <r>
      <rPr>
        <sz val="10"/>
        <color theme="1"/>
        <rFont val="ＭＳ Ｐゴシック"/>
        <family val="3"/>
        <charset val="128"/>
      </rPr>
      <t>号に該当する援助の場合、採用を希望する年度の前年度の末日までに次の各号の書類を体育会もしくは文化会またはクラブ委員会を通じて学生部長に提出する。</t>
    </r>
  </si>
  <si>
    <r>
      <t>1.</t>
    </r>
    <r>
      <rPr>
        <sz val="10"/>
        <color theme="1"/>
        <rFont val="Times New Roman"/>
        <family val="1"/>
      </rPr>
      <t xml:space="preserve">       </t>
    </r>
    <r>
      <rPr>
        <sz val="10"/>
        <color theme="1"/>
        <rFont val="ＭＳ Ｐゴシック"/>
        <family val="3"/>
        <charset val="128"/>
      </rPr>
      <t>奨励クラブ採用申請書（様式</t>
    </r>
    <r>
      <rPr>
        <sz val="10"/>
        <color theme="1"/>
        <rFont val="Arial"/>
        <family val="2"/>
      </rPr>
      <t>1-1</t>
    </r>
    <r>
      <rPr>
        <sz val="10"/>
        <color theme="1"/>
        <rFont val="ＭＳ Ｐゴシック"/>
        <family val="3"/>
        <charset val="128"/>
      </rPr>
      <t>）</t>
    </r>
  </si>
  <si>
    <r>
      <t>2.</t>
    </r>
    <r>
      <rPr>
        <sz val="10"/>
        <color theme="1"/>
        <rFont val="Times New Roman"/>
        <family val="1"/>
      </rPr>
      <t xml:space="preserve">       </t>
    </r>
    <r>
      <rPr>
        <sz val="10"/>
        <color theme="1"/>
        <rFont val="ＭＳ Ｐゴシック"/>
        <family val="3"/>
        <charset val="128"/>
      </rPr>
      <t>奨励クラブ推薦書（様式</t>
    </r>
    <r>
      <rPr>
        <sz val="10"/>
        <color theme="1"/>
        <rFont val="Arial"/>
        <family val="2"/>
      </rPr>
      <t>1-2</t>
    </r>
    <r>
      <rPr>
        <sz val="10"/>
        <color theme="1"/>
        <rFont val="ＭＳ Ｐゴシック"/>
        <family val="3"/>
        <charset val="128"/>
      </rPr>
      <t>）</t>
    </r>
  </si>
  <si>
    <r>
      <t>3.</t>
    </r>
    <r>
      <rPr>
        <sz val="10"/>
        <color theme="1"/>
        <rFont val="Times New Roman"/>
        <family val="1"/>
      </rPr>
      <t xml:space="preserve">       </t>
    </r>
    <r>
      <rPr>
        <sz val="10"/>
        <color theme="1"/>
        <rFont val="ＭＳ Ｐゴシック"/>
        <family val="3"/>
        <charset val="128"/>
      </rPr>
      <t>奨励クラブコーチ推薦書（様式</t>
    </r>
    <r>
      <rPr>
        <sz val="10"/>
        <color theme="1"/>
        <rFont val="Arial"/>
        <family val="2"/>
      </rPr>
      <t>1-3</t>
    </r>
    <r>
      <rPr>
        <sz val="10"/>
        <color theme="1"/>
        <rFont val="ＭＳ Ｐゴシック"/>
        <family val="3"/>
        <charset val="128"/>
      </rPr>
      <t>）</t>
    </r>
  </si>
  <si>
    <r>
      <t>4.</t>
    </r>
    <r>
      <rPr>
        <sz val="10"/>
        <color theme="1"/>
        <rFont val="Times New Roman"/>
        <family val="1"/>
      </rPr>
      <t xml:space="preserve">       </t>
    </r>
    <r>
      <rPr>
        <sz val="10"/>
        <color theme="1"/>
        <rFont val="ＭＳ Ｐゴシック"/>
        <family val="3"/>
        <charset val="128"/>
      </rPr>
      <t>年次報告書（様式</t>
    </r>
    <r>
      <rPr>
        <sz val="10"/>
        <color theme="1"/>
        <rFont val="Arial"/>
        <family val="2"/>
      </rPr>
      <t>1-4</t>
    </r>
    <r>
      <rPr>
        <sz val="10"/>
        <color theme="1"/>
        <rFont val="ＭＳ Ｐゴシック"/>
        <family val="3"/>
        <charset val="128"/>
      </rPr>
      <t>）</t>
    </r>
  </si>
  <si>
    <r>
      <t>5.</t>
    </r>
    <r>
      <rPr>
        <sz val="10"/>
        <color theme="1"/>
        <rFont val="Times New Roman"/>
        <family val="1"/>
      </rPr>
      <t xml:space="preserve">       </t>
    </r>
    <r>
      <rPr>
        <sz val="10"/>
        <color theme="1"/>
        <rFont val="ＭＳ Ｐゴシック"/>
        <family val="3"/>
        <charset val="128"/>
      </rPr>
      <t>次年度活動計画書（様式</t>
    </r>
    <r>
      <rPr>
        <sz val="10"/>
        <color theme="1"/>
        <rFont val="Arial"/>
        <family val="2"/>
      </rPr>
      <t>1-5</t>
    </r>
    <r>
      <rPr>
        <sz val="10"/>
        <color theme="1"/>
        <rFont val="ＭＳ Ｐゴシック"/>
        <family val="3"/>
        <charset val="128"/>
      </rPr>
      <t>）</t>
    </r>
  </si>
  <si>
    <r>
      <t>②　第</t>
    </r>
    <r>
      <rPr>
        <sz val="10"/>
        <color theme="1"/>
        <rFont val="Arial"/>
        <family val="2"/>
      </rPr>
      <t>4</t>
    </r>
    <r>
      <rPr>
        <sz val="10"/>
        <color theme="1"/>
        <rFont val="ＭＳ Ｐゴシック"/>
        <family val="3"/>
        <charset val="128"/>
      </rPr>
      <t>条第</t>
    </r>
    <r>
      <rPr>
        <sz val="10"/>
        <color theme="1"/>
        <rFont val="Arial"/>
        <family val="2"/>
      </rPr>
      <t>2</t>
    </r>
    <r>
      <rPr>
        <sz val="10"/>
        <color theme="1"/>
        <rFont val="ＭＳ Ｐゴシック"/>
        <family val="3"/>
        <charset val="128"/>
      </rPr>
      <t>号に該当する援助の場合、採用された年度の</t>
    </r>
    <r>
      <rPr>
        <sz val="10"/>
        <color theme="1"/>
        <rFont val="Arial"/>
        <family val="2"/>
      </rPr>
      <t>12</t>
    </r>
    <r>
      <rPr>
        <sz val="10"/>
        <color theme="1"/>
        <rFont val="ＭＳ Ｐゴシック"/>
        <family val="3"/>
        <charset val="128"/>
      </rPr>
      <t>月末日までに次の各号の書類を学生部長に提出する。</t>
    </r>
  </si>
  <si>
    <r>
      <t>1.</t>
    </r>
    <r>
      <rPr>
        <sz val="10"/>
        <color theme="1"/>
        <rFont val="Times New Roman"/>
        <family val="1"/>
      </rPr>
      <t xml:space="preserve">       </t>
    </r>
    <r>
      <rPr>
        <sz val="10"/>
        <color theme="1"/>
        <rFont val="ＭＳ Ｐゴシック"/>
        <family val="3"/>
        <charset val="128"/>
      </rPr>
      <t>奨励クラブコーチ同行による学外合宿申請書（様式</t>
    </r>
    <r>
      <rPr>
        <sz val="10"/>
        <color theme="1"/>
        <rFont val="Arial"/>
        <family val="2"/>
      </rPr>
      <t>2-1</t>
    </r>
    <r>
      <rPr>
        <sz val="10"/>
        <color theme="1"/>
        <rFont val="ＭＳ Ｐゴシック"/>
        <family val="3"/>
        <charset val="128"/>
      </rPr>
      <t>）</t>
    </r>
  </si>
  <si>
    <r>
      <t>2.</t>
    </r>
    <r>
      <rPr>
        <sz val="10"/>
        <color theme="1"/>
        <rFont val="Times New Roman"/>
        <family val="1"/>
      </rPr>
      <t xml:space="preserve">       </t>
    </r>
    <r>
      <rPr>
        <sz val="10"/>
        <color theme="1"/>
        <rFont val="ＭＳ Ｐゴシック"/>
        <family val="3"/>
        <charset val="128"/>
      </rPr>
      <t>奨励クラブコーチ同行による対外試合申請書（様式</t>
    </r>
    <r>
      <rPr>
        <sz val="10"/>
        <color theme="1"/>
        <rFont val="Arial"/>
        <family val="2"/>
      </rPr>
      <t>2-2</t>
    </r>
    <r>
      <rPr>
        <sz val="10"/>
        <color theme="1"/>
        <rFont val="ＭＳ Ｐゴシック"/>
        <family val="3"/>
        <charset val="128"/>
      </rPr>
      <t>）</t>
    </r>
  </si>
  <si>
    <r>
      <t>第11条</t>
    </r>
    <r>
      <rPr>
        <sz val="10"/>
        <color theme="1"/>
        <rFont val="Times New Roman"/>
        <family val="1"/>
      </rPr>
      <t xml:space="preserve">         </t>
    </r>
    <r>
      <rPr>
        <sz val="10"/>
        <color theme="1"/>
        <rFont val="ＭＳ Ｐゴシック"/>
        <family val="3"/>
        <charset val="128"/>
      </rPr>
      <t>奨励クラブの委託については、毎年度申請することとし、採用期間は当該年度のみとする。ただし、重ねて採用することを妨げない。</t>
    </r>
  </si>
  <si>
    <r>
      <t>第12条</t>
    </r>
    <r>
      <rPr>
        <sz val="10"/>
        <color theme="1"/>
        <rFont val="Times New Roman"/>
        <family val="1"/>
      </rPr>
      <t xml:space="preserve">         </t>
    </r>
    <r>
      <rPr>
        <sz val="10"/>
        <color theme="1"/>
        <rFont val="ＭＳ Ｐゴシック"/>
        <family val="3"/>
        <charset val="128"/>
      </rPr>
      <t>奨励クラブとして委託された団体は、次の各号の義務を負う。</t>
    </r>
  </si>
  <si>
    <r>
      <t>1.</t>
    </r>
    <r>
      <rPr>
        <sz val="10"/>
        <color theme="1"/>
        <rFont val="Times New Roman"/>
        <family val="1"/>
      </rPr>
      <t xml:space="preserve">      </t>
    </r>
    <r>
      <rPr>
        <sz val="10"/>
        <color theme="1"/>
        <rFont val="ＭＳ Ｐゴシック"/>
        <family val="3"/>
        <charset val="128"/>
      </rPr>
      <t>毎年</t>
    </r>
    <r>
      <rPr>
        <sz val="10"/>
        <color theme="1"/>
        <rFont val="Arial"/>
        <family val="2"/>
      </rPr>
      <t>12</t>
    </r>
    <r>
      <rPr>
        <sz val="10"/>
        <color theme="1"/>
        <rFont val="ＭＳ Ｐゴシック"/>
        <family val="3"/>
        <charset val="128"/>
      </rPr>
      <t>月末日までに技術指導状況報告書（様式</t>
    </r>
    <r>
      <rPr>
        <sz val="10"/>
        <color theme="1"/>
        <rFont val="Arial"/>
        <family val="2"/>
      </rPr>
      <t>3</t>
    </r>
    <r>
      <rPr>
        <sz val="10"/>
        <color theme="1"/>
        <rFont val="ＭＳ Ｐゴシック"/>
        <family val="3"/>
        <charset val="128"/>
      </rPr>
      <t>）を提出しなければならない。</t>
    </r>
  </si>
  <si>
    <r>
      <t>ただし、</t>
    </r>
    <r>
      <rPr>
        <sz val="10"/>
        <color theme="1"/>
        <rFont val="Arial"/>
        <family val="2"/>
      </rPr>
      <t>1</t>
    </r>
    <r>
      <rPr>
        <sz val="10"/>
        <color theme="1"/>
        <rFont val="ＭＳ Ｐゴシック"/>
        <family val="3"/>
        <charset val="128"/>
      </rPr>
      <t>月以降の学外合宿および対外試合の指導予定については</t>
    </r>
    <r>
      <rPr>
        <sz val="10"/>
        <color theme="1"/>
        <rFont val="Arial"/>
        <family val="2"/>
      </rPr>
      <t>3</t>
    </r>
    <r>
      <rPr>
        <sz val="10"/>
        <color theme="1"/>
        <rFont val="ＭＳ Ｐゴシック"/>
        <family val="3"/>
        <charset val="128"/>
      </rPr>
      <t>月末日までに別途報告することとする。</t>
    </r>
  </si>
  <si>
    <r>
      <t>2.</t>
    </r>
    <r>
      <rPr>
        <sz val="10"/>
        <color theme="1"/>
        <rFont val="Times New Roman"/>
        <family val="1"/>
      </rPr>
      <t xml:space="preserve">      </t>
    </r>
    <r>
      <rPr>
        <sz val="10"/>
        <color theme="1"/>
        <rFont val="ＭＳ Ｐゴシック"/>
        <family val="3"/>
        <charset val="128"/>
      </rPr>
      <t>毎年</t>
    </r>
    <r>
      <rPr>
        <sz val="10"/>
        <color theme="1"/>
        <rFont val="Arial"/>
        <family val="2"/>
      </rPr>
      <t>1</t>
    </r>
    <r>
      <rPr>
        <sz val="10"/>
        <color theme="1"/>
        <rFont val="ＭＳ Ｐゴシック"/>
        <family val="3"/>
        <charset val="128"/>
      </rPr>
      <t>月末日までに、第</t>
    </r>
    <r>
      <rPr>
        <sz val="10"/>
        <color theme="1"/>
        <rFont val="Arial"/>
        <family val="2"/>
      </rPr>
      <t>5</t>
    </r>
    <r>
      <rPr>
        <sz val="10"/>
        <color theme="1"/>
        <rFont val="ＭＳ Ｐゴシック"/>
        <family val="3"/>
        <charset val="128"/>
      </rPr>
      <t>条第</t>
    </r>
    <r>
      <rPr>
        <sz val="10"/>
        <color theme="1"/>
        <rFont val="Arial"/>
        <family val="2"/>
      </rPr>
      <t>1</t>
    </r>
    <r>
      <rPr>
        <sz val="10"/>
        <color theme="1"/>
        <rFont val="ＭＳ Ｐゴシック"/>
        <family val="3"/>
        <charset val="128"/>
      </rPr>
      <t>項に定める援助金基本額の</t>
    </r>
    <r>
      <rPr>
        <sz val="10"/>
        <color theme="1"/>
        <rFont val="Arial"/>
        <family val="2"/>
      </rPr>
      <t>20%</t>
    </r>
    <r>
      <rPr>
        <sz val="10"/>
        <color theme="1"/>
        <rFont val="ＭＳ Ｐゴシック"/>
        <family val="3"/>
        <charset val="128"/>
      </rPr>
      <t>を負担する。</t>
    </r>
  </si>
  <si>
    <r>
      <t>ただし、部員数が</t>
    </r>
    <r>
      <rPr>
        <sz val="10"/>
        <color theme="1"/>
        <rFont val="Arial"/>
        <family val="2"/>
      </rPr>
      <t>10</t>
    </r>
    <r>
      <rPr>
        <sz val="10"/>
        <color theme="1"/>
        <rFont val="ＭＳ Ｐゴシック"/>
        <family val="3"/>
        <charset val="128"/>
      </rPr>
      <t>名に満たない団体については援助金基本額の</t>
    </r>
    <r>
      <rPr>
        <sz val="10"/>
        <color theme="1"/>
        <rFont val="Arial"/>
        <family val="2"/>
      </rPr>
      <t>10%</t>
    </r>
    <r>
      <rPr>
        <sz val="10"/>
        <color theme="1"/>
        <rFont val="ＭＳ Ｐゴシック"/>
        <family val="3"/>
        <charset val="128"/>
      </rPr>
      <t>を負担する。</t>
    </r>
  </si>
  <si>
    <r>
      <t>第13条</t>
    </r>
    <r>
      <rPr>
        <sz val="10"/>
        <color theme="1"/>
        <rFont val="Times New Roman"/>
        <family val="1"/>
      </rPr>
      <t xml:space="preserve">         </t>
    </r>
    <r>
      <rPr>
        <sz val="10"/>
        <color theme="1"/>
        <rFont val="ＭＳ Ｐゴシック"/>
        <family val="3"/>
        <charset val="128"/>
      </rPr>
      <t>援助金は</t>
    </r>
    <r>
      <rPr>
        <sz val="10"/>
        <color theme="1"/>
        <rFont val="Arial"/>
        <family val="2"/>
      </rPr>
      <t>3</t>
    </r>
    <r>
      <rPr>
        <sz val="10"/>
        <color theme="1"/>
        <rFont val="ＭＳ Ｐゴシック"/>
        <family val="3"/>
        <charset val="128"/>
      </rPr>
      <t>月末日までに奨励クラブ負担金と併せて、奨励クラブコーチに支払う。</t>
    </r>
  </si>
  <si>
    <r>
      <t>この要領は、</t>
    </r>
    <r>
      <rPr>
        <sz val="10"/>
        <color theme="1"/>
        <rFont val="Arial"/>
        <family val="2"/>
      </rPr>
      <t>2007</t>
    </r>
    <r>
      <rPr>
        <sz val="10"/>
        <color theme="1"/>
        <rFont val="ＭＳ Ｐゴシック"/>
        <family val="3"/>
        <charset val="128"/>
      </rPr>
      <t>年</t>
    </r>
    <r>
      <rPr>
        <sz val="10"/>
        <color theme="1"/>
        <rFont val="Arial"/>
        <family val="2"/>
      </rPr>
      <t>4</t>
    </r>
    <r>
      <rPr>
        <sz val="10"/>
        <color theme="1"/>
        <rFont val="ＭＳ Ｐゴシック"/>
        <family val="3"/>
        <charset val="128"/>
      </rPr>
      <t>月</t>
    </r>
    <r>
      <rPr>
        <sz val="10"/>
        <color theme="1"/>
        <rFont val="Arial"/>
        <family val="2"/>
      </rPr>
      <t>1</t>
    </r>
    <r>
      <rPr>
        <sz val="10"/>
        <color theme="1"/>
        <rFont val="ＭＳ Ｐゴシック"/>
        <family val="3"/>
        <charset val="128"/>
      </rPr>
      <t>日から施行する。</t>
    </r>
  </si>
  <si>
    <r>
      <t>この要領の改正は、</t>
    </r>
    <r>
      <rPr>
        <sz val="10"/>
        <color theme="1"/>
        <rFont val="Arial"/>
        <family val="2"/>
      </rPr>
      <t>2010</t>
    </r>
    <r>
      <rPr>
        <sz val="10"/>
        <color theme="1"/>
        <rFont val="ＭＳ Ｐゴシック"/>
        <family val="3"/>
        <charset val="128"/>
      </rPr>
      <t>年</t>
    </r>
    <r>
      <rPr>
        <sz val="10"/>
        <color theme="1"/>
        <rFont val="Arial"/>
        <family val="2"/>
      </rPr>
      <t>12</t>
    </r>
    <r>
      <rPr>
        <sz val="10"/>
        <color theme="1"/>
        <rFont val="ＭＳ Ｐゴシック"/>
        <family val="3"/>
        <charset val="128"/>
      </rPr>
      <t>月</t>
    </r>
    <r>
      <rPr>
        <sz val="10"/>
        <color theme="1"/>
        <rFont val="Arial"/>
        <family val="2"/>
      </rPr>
      <t>1</t>
    </r>
    <r>
      <rPr>
        <sz val="10"/>
        <color theme="1"/>
        <rFont val="ＭＳ Ｐゴシック"/>
        <family val="3"/>
        <charset val="128"/>
      </rPr>
      <t>日から施行する。</t>
    </r>
  </si>
  <si>
    <t>南山大学課外活動団体育成援助金事務取扱要領</t>
    <phoneticPr fontId="2"/>
  </si>
  <si>
    <r>
      <t>全国大会参加費援助の申請書。</t>
    </r>
    <r>
      <rPr>
        <b/>
        <sz val="10"/>
        <color theme="1"/>
        <rFont val="メイリオ"/>
        <family val="3"/>
        <charset val="128"/>
      </rPr>
      <t>関連する大会パンフレット、領収書、根拠書類を併せて提出。</t>
    </r>
    <rPh sb="10" eb="13">
      <t>シンセイショ</t>
    </rPh>
    <rPh sb="18" eb="20">
      <t>タイカイ</t>
    </rPh>
    <phoneticPr fontId="2"/>
  </si>
  <si>
    <r>
      <t>学外団体加盟費等援助の申請書。</t>
    </r>
    <r>
      <rPr>
        <b/>
        <sz val="10"/>
        <color theme="1"/>
        <rFont val="メイリオ"/>
        <family val="3"/>
        <charset val="128"/>
      </rPr>
      <t>関連する領収書、根拠書類、規約等を併せて提出。</t>
    </r>
    <rPh sb="11" eb="14">
      <t>シンセイショ</t>
    </rPh>
    <rPh sb="15" eb="17">
      <t>カンレン</t>
    </rPh>
    <rPh sb="19" eb="22">
      <t>リョウシュウショ</t>
    </rPh>
    <rPh sb="23" eb="25">
      <t>コンキョ</t>
    </rPh>
    <rPh sb="25" eb="27">
      <t>ショルイ</t>
    </rPh>
    <rPh sb="28" eb="31">
      <t>キヤクトウ</t>
    </rPh>
    <rPh sb="32" eb="33">
      <t>アワ</t>
    </rPh>
    <rPh sb="35" eb="37">
      <t>テイシュツ</t>
    </rPh>
    <phoneticPr fontId="2"/>
  </si>
  <si>
    <t>1. 年間を通しての指導状況</t>
    <rPh sb="3" eb="5">
      <t>ネンカン</t>
    </rPh>
    <rPh sb="6" eb="7">
      <t>トオ</t>
    </rPh>
    <rPh sb="10" eb="12">
      <t>シドウ</t>
    </rPh>
    <rPh sb="12" eb="14">
      <t>ジョウキョウ</t>
    </rPh>
    <phoneticPr fontId="2"/>
  </si>
  <si>
    <r>
      <rPr>
        <sz val="11"/>
        <color theme="1"/>
        <rFont val="ＭＳ Ｐゴシック"/>
        <family val="3"/>
        <charset val="128"/>
      </rPr>
      <t>　下記のとおり奨励クラブコーチ同行による学外合宿を行いましたので、当該奨励クラブコーチに対する同行援助金を申請致します。</t>
    </r>
    <rPh sb="1" eb="3">
      <t>カキ</t>
    </rPh>
    <rPh sb="7" eb="9">
      <t>ショウレイ</t>
    </rPh>
    <rPh sb="15" eb="17">
      <t>ドウコウ</t>
    </rPh>
    <rPh sb="20" eb="22">
      <t>ガクガイ</t>
    </rPh>
    <rPh sb="22" eb="24">
      <t>ガッシュク</t>
    </rPh>
    <rPh sb="25" eb="26">
      <t>オコナ</t>
    </rPh>
    <rPh sb="33" eb="35">
      <t>トウガイ</t>
    </rPh>
    <rPh sb="35" eb="37">
      <t>ショウレイ</t>
    </rPh>
    <rPh sb="44" eb="45">
      <t>タイ</t>
    </rPh>
    <rPh sb="47" eb="49">
      <t>ドウコウ</t>
    </rPh>
    <rPh sb="49" eb="52">
      <t>エンジョキン</t>
    </rPh>
    <rPh sb="53" eb="55">
      <t>シンセイ</t>
    </rPh>
    <rPh sb="55" eb="56">
      <t>イタ</t>
    </rPh>
    <phoneticPr fontId="2"/>
  </si>
  <si>
    <r>
      <rPr>
        <sz val="9"/>
        <color theme="1"/>
        <rFont val="ＭＳ Ｐゴシック"/>
        <family val="3"/>
        <charset val="128"/>
      </rPr>
      <t>実施日</t>
    </r>
    <rPh sb="0" eb="3">
      <t>ジッシビ</t>
    </rPh>
    <phoneticPr fontId="2"/>
  </si>
  <si>
    <r>
      <rPr>
        <sz val="9"/>
        <color theme="1"/>
        <rFont val="ＭＳ Ｐゴシック"/>
        <family val="3"/>
        <charset val="128"/>
      </rPr>
      <t>技術指導日数</t>
    </r>
    <rPh sb="0" eb="2">
      <t>ギジュツ</t>
    </rPh>
    <rPh sb="2" eb="4">
      <t>シドウ</t>
    </rPh>
    <rPh sb="4" eb="6">
      <t>ニッスウ</t>
    </rPh>
    <phoneticPr fontId="2"/>
  </si>
  <si>
    <r>
      <rPr>
        <sz val="9"/>
        <color theme="1"/>
        <rFont val="ＭＳ Ｐゴシック"/>
        <family val="3"/>
        <charset val="128"/>
      </rPr>
      <t>実施場所</t>
    </r>
    <rPh sb="0" eb="2">
      <t>ジッシ</t>
    </rPh>
    <rPh sb="2" eb="4">
      <t>バショ</t>
    </rPh>
    <phoneticPr fontId="2"/>
  </si>
  <si>
    <r>
      <rPr>
        <sz val="9"/>
        <color theme="1"/>
        <rFont val="ＭＳ Ｐゴシック"/>
        <family val="3"/>
        <charset val="128"/>
      </rPr>
      <t>活動報告</t>
    </r>
    <rPh sb="0" eb="2">
      <t>カツドウ</t>
    </rPh>
    <rPh sb="2" eb="4">
      <t>ホウコク</t>
    </rPh>
    <phoneticPr fontId="2"/>
  </si>
  <si>
    <r>
      <rPr>
        <sz val="10"/>
        <color theme="1"/>
        <rFont val="ＭＳ Ｐゴシック"/>
        <family val="3"/>
        <charset val="128"/>
      </rPr>
      <t>年間合計日数</t>
    </r>
    <rPh sb="0" eb="2">
      <t>ネンカン</t>
    </rPh>
    <rPh sb="2" eb="4">
      <t>ゴウケイ</t>
    </rPh>
    <rPh sb="4" eb="6">
      <t>ニッスウ</t>
    </rPh>
    <phoneticPr fontId="2"/>
  </si>
  <si>
    <t>団体名</t>
    <rPh sb="0" eb="2">
      <t>ダンタイ</t>
    </rPh>
    <rPh sb="2" eb="3">
      <t>メイ</t>
    </rPh>
    <phoneticPr fontId="2"/>
  </si>
  <si>
    <t>学生番号</t>
    <rPh sb="0" eb="2">
      <t>ガクセイ</t>
    </rPh>
    <rPh sb="2" eb="4">
      <t>バンゴウ</t>
    </rPh>
    <phoneticPr fontId="2"/>
  </si>
  <si>
    <t>氏名</t>
    <rPh sb="0" eb="2">
      <t>シメイ</t>
    </rPh>
    <phoneticPr fontId="2"/>
  </si>
  <si>
    <t>項目名の通り。提出を希望される団体のみ。</t>
    <rPh sb="0" eb="2">
      <t>コウモク</t>
    </rPh>
    <rPh sb="2" eb="3">
      <t>メイ</t>
    </rPh>
    <rPh sb="4" eb="5">
      <t>トオ</t>
    </rPh>
    <rPh sb="7" eb="9">
      <t>テイシュツ</t>
    </rPh>
    <rPh sb="10" eb="12">
      <t>キボウ</t>
    </rPh>
    <rPh sb="15" eb="17">
      <t>ダンタイ</t>
    </rPh>
    <phoneticPr fontId="2"/>
  </si>
  <si>
    <t>印</t>
    <rPh sb="0" eb="1">
      <t>イン</t>
    </rPh>
    <phoneticPr fontId="2"/>
  </si>
  <si>
    <r>
      <rPr>
        <sz val="10"/>
        <color theme="1"/>
        <rFont val="ＭＳ Ｐゴシック"/>
        <family val="3"/>
        <charset val="128"/>
      </rPr>
      <t>　学生部長殿</t>
    </r>
    <rPh sb="1" eb="3">
      <t>ガクセイ</t>
    </rPh>
    <rPh sb="3" eb="5">
      <t>ブチョウ</t>
    </rPh>
    <rPh sb="5" eb="6">
      <t>ドノ</t>
    </rPh>
    <phoneticPr fontId="2"/>
  </si>
  <si>
    <t>クラブ部長
指導教員</t>
    <rPh sb="3" eb="5">
      <t>ブチョウ</t>
    </rPh>
    <rPh sb="6" eb="8">
      <t>シドウ</t>
    </rPh>
    <rPh sb="8" eb="10">
      <t>キョウイン</t>
    </rPh>
    <phoneticPr fontId="2"/>
  </si>
  <si>
    <t>　上記制度の表彰候補者として、下記のとおり推薦します。</t>
    <rPh sb="1" eb="3">
      <t>ジョウキ</t>
    </rPh>
    <rPh sb="3" eb="5">
      <t>セイド</t>
    </rPh>
    <rPh sb="6" eb="8">
      <t>ヒョウショウ</t>
    </rPh>
    <rPh sb="8" eb="11">
      <t>コウホシャ</t>
    </rPh>
    <rPh sb="15" eb="17">
      <t>カキ</t>
    </rPh>
    <rPh sb="21" eb="23">
      <t>スイセン</t>
    </rPh>
    <phoneticPr fontId="2"/>
  </si>
  <si>
    <r>
      <rPr>
        <sz val="8"/>
        <color theme="1"/>
        <rFont val="ＭＳ Ｐゴシック"/>
        <family val="3"/>
        <charset val="128"/>
      </rPr>
      <t>責任者
学生番号</t>
    </r>
    <rPh sb="0" eb="3">
      <t>セキニンシャ</t>
    </rPh>
    <rPh sb="4" eb="6">
      <t>ガクセイ</t>
    </rPh>
    <rPh sb="6" eb="8">
      <t>バンゴウ</t>
    </rPh>
    <phoneticPr fontId="2"/>
  </si>
  <si>
    <r>
      <rPr>
        <sz val="8"/>
        <color theme="1"/>
        <rFont val="ＭＳ Ｐゴシック"/>
        <family val="3"/>
        <charset val="128"/>
      </rPr>
      <t>責任者
氏名</t>
    </r>
    <rPh sb="0" eb="3">
      <t>セキニンシャ</t>
    </rPh>
    <rPh sb="4" eb="6">
      <t>シメイ</t>
    </rPh>
    <phoneticPr fontId="2"/>
  </si>
  <si>
    <r>
      <rPr>
        <sz val="10"/>
        <color theme="1"/>
        <rFont val="ＭＳ Ｐゴシック"/>
        <family val="3"/>
        <charset val="128"/>
      </rPr>
      <t>記</t>
    </r>
    <rPh sb="0" eb="1">
      <t>キ</t>
    </rPh>
    <phoneticPr fontId="2"/>
  </si>
  <si>
    <t>＜　個人の部　＞</t>
    <rPh sb="2" eb="4">
      <t>コジン</t>
    </rPh>
    <rPh sb="5" eb="6">
      <t>ブ</t>
    </rPh>
    <phoneticPr fontId="2"/>
  </si>
  <si>
    <t>＜　団体の部　＞</t>
    <rPh sb="2" eb="4">
      <t>ダンタイ</t>
    </rPh>
    <rPh sb="5" eb="6">
      <t>ブ</t>
    </rPh>
    <phoneticPr fontId="2"/>
  </si>
  <si>
    <t>個人の部　推薦①</t>
    <rPh sb="0" eb="2">
      <t>コジン</t>
    </rPh>
    <rPh sb="3" eb="4">
      <t>ブ</t>
    </rPh>
    <rPh sb="5" eb="7">
      <t>スイセン</t>
    </rPh>
    <phoneticPr fontId="2"/>
  </si>
  <si>
    <t>団体の部　推薦①</t>
    <rPh sb="0" eb="2">
      <t>ダンタイ</t>
    </rPh>
    <rPh sb="3" eb="4">
      <t>ブ</t>
    </rPh>
    <rPh sb="5" eb="7">
      <t>スイセン</t>
    </rPh>
    <phoneticPr fontId="2"/>
  </si>
  <si>
    <t>対象となる活動
試合・イベント名</t>
    <rPh sb="0" eb="2">
      <t>タイショウ</t>
    </rPh>
    <rPh sb="5" eb="7">
      <t>カツドウ</t>
    </rPh>
    <rPh sb="8" eb="10">
      <t>シアイ</t>
    </rPh>
    <rPh sb="15" eb="16">
      <t>メイ</t>
    </rPh>
    <phoneticPr fontId="2"/>
  </si>
  <si>
    <t>成績</t>
    <rPh sb="0" eb="2">
      <t>セイセキ</t>
    </rPh>
    <phoneticPr fontId="2"/>
  </si>
  <si>
    <r>
      <rPr>
        <sz val="8"/>
        <color theme="1"/>
        <rFont val="ＭＳ Ｐゴシック"/>
        <family val="3"/>
        <charset val="128"/>
      </rPr>
      <t>推薦理由・備考</t>
    </r>
    <r>
      <rPr>
        <sz val="9"/>
        <color theme="1"/>
        <rFont val="ＭＳ Ｐゴシック"/>
        <family val="3"/>
        <charset val="128"/>
      </rPr>
      <t xml:space="preserve">
</t>
    </r>
    <r>
      <rPr>
        <sz val="6"/>
        <color theme="1"/>
        <rFont val="ＭＳ Ｐゴシック"/>
        <family val="3"/>
        <charset val="128"/>
      </rPr>
      <t>(必要に応じて記入)</t>
    </r>
    <rPh sb="0" eb="2">
      <t>スイセン</t>
    </rPh>
    <rPh sb="2" eb="4">
      <t>リユウ</t>
    </rPh>
    <rPh sb="5" eb="7">
      <t>ビコウ</t>
    </rPh>
    <rPh sb="9" eb="11">
      <t>ヒツヨウ</t>
    </rPh>
    <rPh sb="12" eb="13">
      <t>オウ</t>
    </rPh>
    <rPh sb="15" eb="17">
      <t>キニュウ</t>
    </rPh>
    <phoneticPr fontId="2"/>
  </si>
  <si>
    <t>個人の部　推薦②</t>
    <rPh sb="0" eb="2">
      <t>コジン</t>
    </rPh>
    <rPh sb="3" eb="4">
      <t>ブ</t>
    </rPh>
    <rPh sb="5" eb="7">
      <t>スイセン</t>
    </rPh>
    <phoneticPr fontId="2"/>
  </si>
  <si>
    <t>団体の部　推薦②</t>
    <rPh sb="0" eb="2">
      <t>ダンタイ</t>
    </rPh>
    <rPh sb="3" eb="4">
      <t>ブ</t>
    </rPh>
    <rPh sb="5" eb="7">
      <t>スイセン</t>
    </rPh>
    <phoneticPr fontId="2"/>
  </si>
  <si>
    <t>クラブ部長</t>
    <rPh sb="3" eb="5">
      <t>ブチョウ</t>
    </rPh>
    <phoneticPr fontId="2"/>
  </si>
  <si>
    <r>
      <t>2-1</t>
    </r>
    <r>
      <rPr>
        <sz val="9"/>
        <color theme="1"/>
        <rFont val="ＭＳ Ｐゴシック"/>
        <family val="2"/>
        <charset val="128"/>
      </rPr>
      <t>　学生連盟等登録費</t>
    </r>
    <rPh sb="4" eb="6">
      <t>ガクセイ</t>
    </rPh>
    <rPh sb="6" eb="9">
      <t>レンメイトウ</t>
    </rPh>
    <rPh sb="9" eb="11">
      <t>トウロク</t>
    </rPh>
    <rPh sb="11" eb="12">
      <t>ヒ</t>
    </rPh>
    <phoneticPr fontId="2"/>
  </si>
  <si>
    <r>
      <t>2-2</t>
    </r>
    <r>
      <rPr>
        <sz val="9"/>
        <color theme="1"/>
        <rFont val="ＭＳ Ｐゴシック"/>
        <family val="2"/>
        <charset val="128"/>
      </rPr>
      <t>　試合等参加費</t>
    </r>
    <rPh sb="4" eb="7">
      <t>シアイトウ</t>
    </rPh>
    <rPh sb="7" eb="9">
      <t>サンカ</t>
    </rPh>
    <rPh sb="9" eb="10">
      <t>ヒ</t>
    </rPh>
    <phoneticPr fontId="2"/>
  </si>
  <si>
    <r>
      <t>2-3</t>
    </r>
    <r>
      <rPr>
        <sz val="9"/>
        <color theme="1"/>
        <rFont val="ＭＳ Ｐゴシック"/>
        <family val="2"/>
        <charset val="128"/>
      </rPr>
      <t>　定期演奏会等会場費</t>
    </r>
    <rPh sb="4" eb="6">
      <t>テイキ</t>
    </rPh>
    <rPh sb="6" eb="10">
      <t>エンソウカイトウ</t>
    </rPh>
    <rPh sb="10" eb="12">
      <t>カイジョウ</t>
    </rPh>
    <rPh sb="12" eb="13">
      <t>ヒ</t>
    </rPh>
    <phoneticPr fontId="2"/>
  </si>
  <si>
    <t>申請額総計</t>
    <rPh sb="0" eb="3">
      <t>シンセイガク</t>
    </rPh>
    <rPh sb="3" eb="5">
      <t>ソウケイ</t>
    </rPh>
    <phoneticPr fontId="2"/>
  </si>
  <si>
    <t>　当クラブは下記のとおり連盟等に加入し、登録費等を納入しました。つきましては、これに対し援助をお願いしたく、証拠書類を添えてここに申請致します。</t>
    <rPh sb="1" eb="2">
      <t>トウ</t>
    </rPh>
    <rPh sb="6" eb="8">
      <t>カキ</t>
    </rPh>
    <rPh sb="12" eb="14">
      <t>レンメイ</t>
    </rPh>
    <rPh sb="14" eb="15">
      <t>トウ</t>
    </rPh>
    <rPh sb="16" eb="18">
      <t>カニュウ</t>
    </rPh>
    <rPh sb="20" eb="22">
      <t>トウロク</t>
    </rPh>
    <rPh sb="22" eb="24">
      <t>ヒトウ</t>
    </rPh>
    <rPh sb="25" eb="27">
      <t>ノウニュウ</t>
    </rPh>
    <rPh sb="42" eb="43">
      <t>タイ</t>
    </rPh>
    <rPh sb="44" eb="46">
      <t>エンジョ</t>
    </rPh>
    <rPh sb="48" eb="49">
      <t>ネガ</t>
    </rPh>
    <rPh sb="54" eb="56">
      <t>ショウコ</t>
    </rPh>
    <rPh sb="56" eb="58">
      <t>ショルイ</t>
    </rPh>
    <rPh sb="59" eb="60">
      <t>ソ</t>
    </rPh>
    <rPh sb="65" eb="67">
      <t>シンセイ</t>
    </rPh>
    <rPh sb="67" eb="68">
      <t>イタ</t>
    </rPh>
    <phoneticPr fontId="2"/>
  </si>
  <si>
    <r>
      <rPr>
        <sz val="9"/>
        <color theme="1"/>
        <rFont val="ＭＳ Ｐゴシック"/>
        <family val="3"/>
        <charset val="128"/>
      </rPr>
      <t>※</t>
    </r>
    <r>
      <rPr>
        <sz val="9"/>
        <color theme="1"/>
        <rFont val="Arial"/>
        <family val="2"/>
      </rPr>
      <t xml:space="preserve"> </t>
    </r>
    <r>
      <rPr>
        <sz val="9"/>
        <color theme="1"/>
        <rFont val="ＭＳ Ｐゴシック"/>
        <family val="3"/>
        <charset val="128"/>
      </rPr>
      <t>領収書（</t>
    </r>
    <r>
      <rPr>
        <sz val="9"/>
        <color theme="1"/>
        <rFont val="Arial"/>
        <family val="2"/>
      </rPr>
      <t>ATM</t>
    </r>
    <r>
      <rPr>
        <sz val="9"/>
        <color theme="1"/>
        <rFont val="ＭＳ Ｐゴシック"/>
        <family val="3"/>
        <charset val="128"/>
      </rPr>
      <t>明細書）、加盟団体規約、加盟費等を支払う根拠書類を必ず添付すること。（添付なきものは援助対象外）</t>
    </r>
    <rPh sb="2" eb="5">
      <t>リョウシュウショ</t>
    </rPh>
    <rPh sb="9" eb="11">
      <t>メイサイ</t>
    </rPh>
    <rPh sb="11" eb="12">
      <t>ショ</t>
    </rPh>
    <rPh sb="14" eb="16">
      <t>カメイ</t>
    </rPh>
    <rPh sb="16" eb="18">
      <t>ダンタイ</t>
    </rPh>
    <rPh sb="18" eb="20">
      <t>キヤク</t>
    </rPh>
    <rPh sb="21" eb="23">
      <t>カメイ</t>
    </rPh>
    <rPh sb="23" eb="24">
      <t>ヒ</t>
    </rPh>
    <rPh sb="24" eb="25">
      <t>トウ</t>
    </rPh>
    <rPh sb="26" eb="28">
      <t>シハラ</t>
    </rPh>
    <rPh sb="29" eb="31">
      <t>コンキョ</t>
    </rPh>
    <rPh sb="31" eb="33">
      <t>ショルイ</t>
    </rPh>
    <rPh sb="34" eb="35">
      <t>カナラ</t>
    </rPh>
    <rPh sb="36" eb="38">
      <t>テンプ</t>
    </rPh>
    <rPh sb="44" eb="46">
      <t>テンプ</t>
    </rPh>
    <rPh sb="51" eb="53">
      <t>エンジョ</t>
    </rPh>
    <rPh sb="53" eb="55">
      <t>タイショウ</t>
    </rPh>
    <rPh sb="55" eb="56">
      <t>ガイ</t>
    </rPh>
    <phoneticPr fontId="2"/>
  </si>
  <si>
    <t>団体費用</t>
    <rPh sb="0" eb="2">
      <t>ダンタイ</t>
    </rPh>
    <rPh sb="2" eb="4">
      <t>ヒヨウ</t>
    </rPh>
    <phoneticPr fontId="2"/>
  </si>
  <si>
    <t>個人費用</t>
    <rPh sb="0" eb="2">
      <t>コジン</t>
    </rPh>
    <rPh sb="2" eb="4">
      <t>ヒヨウ</t>
    </rPh>
    <phoneticPr fontId="2"/>
  </si>
  <si>
    <t>氏　名</t>
    <rPh sb="0" eb="1">
      <t>シ</t>
    </rPh>
    <rPh sb="2" eb="3">
      <t>メイ</t>
    </rPh>
    <phoneticPr fontId="2"/>
  </si>
  <si>
    <t>No.</t>
    <phoneticPr fontId="2"/>
  </si>
  <si>
    <t>-</t>
    <phoneticPr fontId="2"/>
  </si>
  <si>
    <t>援助金振込口座届出書</t>
    <rPh sb="0" eb="3">
      <t>エンジョキン</t>
    </rPh>
    <rPh sb="3" eb="5">
      <t>フリコミ</t>
    </rPh>
    <rPh sb="5" eb="7">
      <t>コウザ</t>
    </rPh>
    <phoneticPr fontId="2"/>
  </si>
  <si>
    <t>援助金振込口座届出書</t>
    <rPh sb="0" eb="3">
      <t>エンジョキン</t>
    </rPh>
    <rPh sb="3" eb="5">
      <t>フリコミ</t>
    </rPh>
    <rPh sb="5" eb="7">
      <t>コウザ</t>
    </rPh>
    <rPh sb="7" eb="10">
      <t>トドケデショ</t>
    </rPh>
    <phoneticPr fontId="2"/>
  </si>
  <si>
    <r>
      <t xml:space="preserve">2-4. </t>
    </r>
    <r>
      <rPr>
        <b/>
        <sz val="10"/>
        <color theme="1"/>
        <rFont val="ＭＳ Ｐゴシック"/>
        <family val="2"/>
        <charset val="128"/>
      </rPr>
      <t>施設等利用料</t>
    </r>
    <rPh sb="5" eb="7">
      <t>シセツ</t>
    </rPh>
    <rPh sb="7" eb="8">
      <t>トウ</t>
    </rPh>
    <rPh sb="8" eb="11">
      <t>リヨウリョウ</t>
    </rPh>
    <phoneticPr fontId="2"/>
  </si>
  <si>
    <r>
      <t>2-4</t>
    </r>
    <r>
      <rPr>
        <sz val="9"/>
        <color theme="1"/>
        <rFont val="ＭＳ Ｐゴシック"/>
        <family val="2"/>
        <charset val="128"/>
      </rPr>
      <t>　施設等利用料</t>
    </r>
    <rPh sb="4" eb="7">
      <t>シセツトウ</t>
    </rPh>
    <rPh sb="7" eb="10">
      <t>リヨウリョウ</t>
    </rPh>
    <phoneticPr fontId="2"/>
  </si>
  <si>
    <t>対象となる大会全体の参加人数</t>
    <rPh sb="0" eb="2">
      <t>タイショウ</t>
    </rPh>
    <rPh sb="5" eb="7">
      <t>タイカイ</t>
    </rPh>
    <rPh sb="7" eb="9">
      <t>ゼンタイ</t>
    </rPh>
    <rPh sb="10" eb="12">
      <t>サンカ</t>
    </rPh>
    <rPh sb="12" eb="14">
      <t>ニンズウ</t>
    </rPh>
    <phoneticPr fontId="2"/>
  </si>
  <si>
    <t>データ入力されているか（手書き入力不可）</t>
    <rPh sb="3" eb="5">
      <t>ニュウリョク</t>
    </rPh>
    <rPh sb="12" eb="14">
      <t>テガ</t>
    </rPh>
    <rPh sb="15" eb="17">
      <t>ニュウリョク</t>
    </rPh>
    <rPh sb="17" eb="19">
      <t>フカ</t>
    </rPh>
    <phoneticPr fontId="2"/>
  </si>
  <si>
    <t>クラブ部長印は押印されているか</t>
    <rPh sb="3" eb="5">
      <t>ブチョウ</t>
    </rPh>
    <rPh sb="5" eb="6">
      <t>イン</t>
    </rPh>
    <rPh sb="7" eb="9">
      <t>オウイン</t>
    </rPh>
    <phoneticPr fontId="2"/>
  </si>
  <si>
    <t>責任者印は押印されているか</t>
    <rPh sb="0" eb="2">
      <t>セキニン</t>
    </rPh>
    <rPh sb="2" eb="3">
      <t>シャ</t>
    </rPh>
    <rPh sb="3" eb="4">
      <t>イン</t>
    </rPh>
    <rPh sb="5" eb="7">
      <t>オウイン</t>
    </rPh>
    <phoneticPr fontId="2"/>
  </si>
  <si>
    <t>申請する加盟団体の規約がすべてそろっているか</t>
    <rPh sb="0" eb="2">
      <t>シンセイ</t>
    </rPh>
    <phoneticPr fontId="2"/>
  </si>
  <si>
    <r>
      <rPr>
        <sz val="11"/>
        <color theme="0"/>
        <rFont val="ＭＳ Ｐゴシック"/>
        <family val="3"/>
        <charset val="128"/>
      </rPr>
      <t>項目</t>
    </r>
    <rPh sb="0" eb="2">
      <t>コウモク</t>
    </rPh>
    <phoneticPr fontId="2"/>
  </si>
  <si>
    <r>
      <rPr>
        <sz val="11"/>
        <color theme="0"/>
        <rFont val="ＭＳ Ｐゴシック"/>
        <family val="3"/>
        <charset val="128"/>
      </rPr>
      <t>チェック</t>
    </r>
    <phoneticPr fontId="2"/>
  </si>
  <si>
    <r>
      <t xml:space="preserve">2-1. </t>
    </r>
    <r>
      <rPr>
        <b/>
        <sz val="11"/>
        <color theme="1"/>
        <rFont val="ＭＳ Ｐゴシック"/>
        <family val="3"/>
        <charset val="128"/>
      </rPr>
      <t>学生連盟等登録費を申請する場合</t>
    </r>
    <rPh sb="14" eb="16">
      <t>シンセイ</t>
    </rPh>
    <rPh sb="18" eb="20">
      <t>バアイ</t>
    </rPh>
    <phoneticPr fontId="2"/>
  </si>
  <si>
    <r>
      <t xml:space="preserve">2-2. </t>
    </r>
    <r>
      <rPr>
        <b/>
        <sz val="11"/>
        <color theme="1"/>
        <rFont val="ＭＳ Ｐゴシック"/>
        <family val="3"/>
        <charset val="128"/>
      </rPr>
      <t>試合等の参加費を申請する場合</t>
    </r>
    <rPh sb="13" eb="15">
      <t>シンセイ</t>
    </rPh>
    <rPh sb="17" eb="19">
      <t>バアイ</t>
    </rPh>
    <phoneticPr fontId="2"/>
  </si>
  <si>
    <r>
      <t xml:space="preserve">2-3. </t>
    </r>
    <r>
      <rPr>
        <b/>
        <sz val="11"/>
        <color theme="1"/>
        <rFont val="ＭＳ Ｐゴシック"/>
        <family val="3"/>
        <charset val="128"/>
      </rPr>
      <t>定期演奏会等会場費を申請する場合</t>
    </r>
    <rPh sb="15" eb="17">
      <t>シンセイ</t>
    </rPh>
    <rPh sb="19" eb="21">
      <t>バアイ</t>
    </rPh>
    <phoneticPr fontId="2"/>
  </si>
  <si>
    <r>
      <t xml:space="preserve">2-4. </t>
    </r>
    <r>
      <rPr>
        <b/>
        <sz val="11"/>
        <color theme="1"/>
        <rFont val="ＭＳ Ｐゴシック"/>
        <family val="3"/>
        <charset val="128"/>
      </rPr>
      <t>施設等利用料を申請する場合</t>
    </r>
    <rPh sb="12" eb="14">
      <t>シンセイ</t>
    </rPh>
    <rPh sb="16" eb="18">
      <t>バアイ</t>
    </rPh>
    <phoneticPr fontId="2"/>
  </si>
  <si>
    <t>ATM振込手数料が含まれていないか（援助対象外）</t>
    <rPh sb="9" eb="10">
      <t>フク</t>
    </rPh>
    <rPh sb="18" eb="20">
      <t>エンジョ</t>
    </rPh>
    <rPh sb="20" eb="22">
      <t>タイショウ</t>
    </rPh>
    <rPh sb="22" eb="23">
      <t>ガイ</t>
    </rPh>
    <phoneticPr fontId="2"/>
  </si>
  <si>
    <t xml:space="preserve">支払い根拠書類の金額の記載がある部分にマーカーしてあるか
</t>
    <phoneticPr fontId="2"/>
  </si>
  <si>
    <t>試合参加費に交通費、宿泊費、食事代等が含まれていないか（対象外）</t>
    <rPh sb="19" eb="20">
      <t>フク</t>
    </rPh>
    <rPh sb="28" eb="31">
      <t>タイショウガイ</t>
    </rPh>
    <phoneticPr fontId="2"/>
  </si>
  <si>
    <t>施設等利用料に宿泊費、食事代等が含まれていないか（援助対象外）</t>
    <rPh sb="0" eb="2">
      <t>シセツ</t>
    </rPh>
    <rPh sb="2" eb="3">
      <t>トウ</t>
    </rPh>
    <rPh sb="3" eb="6">
      <t>リヨウリョウ</t>
    </rPh>
    <rPh sb="16" eb="17">
      <t>フク</t>
    </rPh>
    <rPh sb="25" eb="27">
      <t>エンジョ</t>
    </rPh>
    <rPh sb="27" eb="30">
      <t>タイショウガイ</t>
    </rPh>
    <phoneticPr fontId="2"/>
  </si>
  <si>
    <t>添付書類の右肩に該当のＮｏ.がすべて記入されているか</t>
  </si>
  <si>
    <t>添付書類の右肩に該当のＮｏ.がすべて記入されているか</t>
    <rPh sb="0" eb="2">
      <t>テンプ</t>
    </rPh>
    <rPh sb="2" eb="4">
      <t>ショルイ</t>
    </rPh>
    <rPh sb="5" eb="6">
      <t>ミギ</t>
    </rPh>
    <rPh sb="6" eb="7">
      <t>カタ</t>
    </rPh>
    <rPh sb="8" eb="10">
      <t>ガイトウ</t>
    </rPh>
    <rPh sb="18" eb="20">
      <t>キニュウ</t>
    </rPh>
    <phoneticPr fontId="2"/>
  </si>
  <si>
    <t>学外団体加盟費等援助申請書チェックリスト</t>
    <rPh sb="0" eb="2">
      <t>ガクガイ</t>
    </rPh>
    <rPh sb="2" eb="4">
      <t>ダンタイ</t>
    </rPh>
    <rPh sb="4" eb="6">
      <t>カメイ</t>
    </rPh>
    <rPh sb="6" eb="8">
      <t>ヒトウ</t>
    </rPh>
    <rPh sb="8" eb="10">
      <t>エンジョ</t>
    </rPh>
    <rPh sb="10" eb="13">
      <t>シンセイショ</t>
    </rPh>
    <phoneticPr fontId="2"/>
  </si>
  <si>
    <t>全国大会参加費援助申請書チェックリスト</t>
    <rPh sb="0" eb="2">
      <t>ゼンコク</t>
    </rPh>
    <rPh sb="2" eb="4">
      <t>タイカイ</t>
    </rPh>
    <rPh sb="4" eb="7">
      <t>サンカヒ</t>
    </rPh>
    <rPh sb="7" eb="9">
      <t>エンジョ</t>
    </rPh>
    <rPh sb="9" eb="12">
      <t>シンセイショ</t>
    </rPh>
    <phoneticPr fontId="2"/>
  </si>
  <si>
    <t>大会パンフレット等が添付されているか（大会規模・参加条件がわかるもの）</t>
    <rPh sb="10" eb="12">
      <t>テンプ</t>
    </rPh>
    <phoneticPr fontId="2"/>
  </si>
  <si>
    <t>宿泊費、食費等が含まれていないか（援助対象外）</t>
    <rPh sb="0" eb="3">
      <t>シュクハクヒ</t>
    </rPh>
    <rPh sb="4" eb="6">
      <t>ショクヒ</t>
    </rPh>
    <rPh sb="6" eb="7">
      <t>トウ</t>
    </rPh>
    <rPh sb="8" eb="9">
      <t>フク</t>
    </rPh>
    <rPh sb="17" eb="19">
      <t>エンジョ</t>
    </rPh>
    <rPh sb="19" eb="22">
      <t>タイショウガイ</t>
    </rPh>
    <phoneticPr fontId="2"/>
  </si>
  <si>
    <t>全国大会規模の大会に2つ以上参加している場合、大会ごとに申請書を作成しているか</t>
    <rPh sb="0" eb="2">
      <t>ゼンコク</t>
    </rPh>
    <rPh sb="2" eb="4">
      <t>タイカイ</t>
    </rPh>
    <rPh sb="4" eb="6">
      <t>キボ</t>
    </rPh>
    <rPh sb="7" eb="9">
      <t>タイカイ</t>
    </rPh>
    <rPh sb="12" eb="14">
      <t>イジョウ</t>
    </rPh>
    <rPh sb="14" eb="16">
      <t>サンカ</t>
    </rPh>
    <rPh sb="20" eb="22">
      <t>バアイ</t>
    </rPh>
    <rPh sb="28" eb="31">
      <t>シンセイショ</t>
    </rPh>
    <rPh sb="32" eb="34">
      <t>サクセイ</t>
    </rPh>
    <phoneticPr fontId="2"/>
  </si>
  <si>
    <t>援助金振込口座届出書チェックリスト</t>
    <rPh sb="0" eb="3">
      <t>エンジョキン</t>
    </rPh>
    <rPh sb="3" eb="5">
      <t>フリコミ</t>
    </rPh>
    <rPh sb="5" eb="7">
      <t>コウザ</t>
    </rPh>
    <rPh sb="7" eb="10">
      <t>トドケデショ</t>
    </rPh>
    <phoneticPr fontId="2"/>
  </si>
  <si>
    <t>口座名義のフリガナが正しく記入されているか</t>
    <rPh sb="0" eb="2">
      <t>コウザ</t>
    </rPh>
    <rPh sb="2" eb="4">
      <t>メイギ</t>
    </rPh>
    <rPh sb="10" eb="11">
      <t>タダ</t>
    </rPh>
    <rPh sb="13" eb="15">
      <t>キニュウ</t>
    </rPh>
    <phoneticPr fontId="2"/>
  </si>
  <si>
    <t>口座名義には省略されていない通帳表紙の名義が正しく記入されているか</t>
    <rPh sb="0" eb="2">
      <t>コウザ</t>
    </rPh>
    <rPh sb="2" eb="4">
      <t>メイギ</t>
    </rPh>
    <rPh sb="6" eb="8">
      <t>ショウリャク</t>
    </rPh>
    <rPh sb="14" eb="16">
      <t>ツウチョウ</t>
    </rPh>
    <rPh sb="16" eb="18">
      <t>ヒョウシ</t>
    </rPh>
    <rPh sb="19" eb="21">
      <t>メイギ</t>
    </rPh>
    <rPh sb="22" eb="23">
      <t>タダ</t>
    </rPh>
    <rPh sb="25" eb="27">
      <t>キニュウ</t>
    </rPh>
    <phoneticPr fontId="2"/>
  </si>
  <si>
    <t>通帳の表紙のコピーが添付されているか</t>
    <rPh sb="0" eb="2">
      <t>ツウチョウ</t>
    </rPh>
    <rPh sb="3" eb="5">
      <t>ヒョウシ</t>
    </rPh>
    <rPh sb="10" eb="12">
      <t>テンプ</t>
    </rPh>
    <phoneticPr fontId="2"/>
  </si>
  <si>
    <t>通帳の表紙裏面（支店名が明記されている）のコピーが添付されているか</t>
    <rPh sb="0" eb="2">
      <t>ツウチョウ</t>
    </rPh>
    <rPh sb="3" eb="5">
      <t>ヒョウシ</t>
    </rPh>
    <rPh sb="5" eb="7">
      <t>リメン</t>
    </rPh>
    <rPh sb="8" eb="11">
      <t>シテンメイ</t>
    </rPh>
    <rPh sb="12" eb="14">
      <t>メイキ</t>
    </rPh>
    <rPh sb="25" eb="27">
      <t>テンプ</t>
    </rPh>
    <phoneticPr fontId="2"/>
  </si>
  <si>
    <r>
      <t>奨励クラブコーチに関する中間報告資料。</t>
    </r>
    <r>
      <rPr>
        <b/>
        <sz val="10"/>
        <color rgb="FFFF0000"/>
        <rFont val="メイリオ"/>
        <family val="3"/>
        <charset val="128"/>
      </rPr>
      <t>奨励クラブに採用されている全てのクラブは必ず提出</t>
    </r>
    <r>
      <rPr>
        <sz val="10"/>
        <color theme="1"/>
        <rFont val="メイリオ"/>
        <family val="3"/>
        <charset val="128"/>
      </rPr>
      <t>。1-3月分に関しては現時点でわかる範囲で実施予定分を記入。</t>
    </r>
    <rPh sb="19" eb="21">
      <t>ショウレイ</t>
    </rPh>
    <rPh sb="25" eb="27">
      <t>サイヨウ</t>
    </rPh>
    <rPh sb="32" eb="33">
      <t>スベ</t>
    </rPh>
    <rPh sb="39" eb="40">
      <t>カナラ</t>
    </rPh>
    <rPh sb="41" eb="43">
      <t>テイシュツ</t>
    </rPh>
    <rPh sb="47" eb="48">
      <t>ガツ</t>
    </rPh>
    <rPh sb="48" eb="49">
      <t>ブン</t>
    </rPh>
    <rPh sb="50" eb="51">
      <t>カン</t>
    </rPh>
    <rPh sb="54" eb="57">
      <t>ゲンジテン</t>
    </rPh>
    <rPh sb="61" eb="63">
      <t>ハンイ</t>
    </rPh>
    <rPh sb="64" eb="66">
      <t>ジッシ</t>
    </rPh>
    <rPh sb="66" eb="68">
      <t>ヨテイ</t>
    </rPh>
    <rPh sb="68" eb="69">
      <t>ブン</t>
    </rPh>
    <rPh sb="70" eb="72">
      <t>キニュウ</t>
    </rPh>
    <phoneticPr fontId="2"/>
  </si>
  <si>
    <t>チェック</t>
    <phoneticPr fontId="2"/>
  </si>
  <si>
    <t>項目</t>
    <rPh sb="0" eb="2">
      <t>コウモク</t>
    </rPh>
    <phoneticPr fontId="2"/>
  </si>
  <si>
    <t>データ入力されているか（手書き入力不可）</t>
    <phoneticPr fontId="2"/>
  </si>
  <si>
    <t>クラブ部長印は押印されているか</t>
    <phoneticPr fontId="2"/>
  </si>
  <si>
    <t>責任者印は押印されているか</t>
    <phoneticPr fontId="2"/>
  </si>
  <si>
    <t>1. 年間を通しての指導状況</t>
    <phoneticPr fontId="2"/>
  </si>
  <si>
    <t>学内外で行われた試合、合宿など、すべての技術指導日数を入力したか</t>
    <rPh sb="24" eb="26">
      <t>ニッスウ</t>
    </rPh>
    <rPh sb="27" eb="29">
      <t>ニュウリョク</t>
    </rPh>
    <phoneticPr fontId="2"/>
  </si>
  <si>
    <t>指導時間数が入力されているか</t>
    <rPh sb="0" eb="2">
      <t>シドウ</t>
    </rPh>
    <rPh sb="2" eb="4">
      <t>ジカン</t>
    </rPh>
    <rPh sb="4" eb="5">
      <t>スウ</t>
    </rPh>
    <rPh sb="6" eb="8">
      <t>ニュウリョク</t>
    </rPh>
    <phoneticPr fontId="2"/>
  </si>
  <si>
    <t>2. 学外合宿に同行しての指導状況</t>
    <phoneticPr fontId="2"/>
  </si>
  <si>
    <t>3. 対外試合に同行しての指導状況</t>
    <phoneticPr fontId="2"/>
  </si>
  <si>
    <t>「2. 学外合宿に同行しての指導状況」、「3. 対外試合に同行しての指導状況」に記載した指導日数が含まれているか</t>
    <rPh sb="40" eb="42">
      <t>キサイ</t>
    </rPh>
    <rPh sb="44" eb="46">
      <t>シドウ</t>
    </rPh>
    <rPh sb="46" eb="48">
      <t>ニッスウ</t>
    </rPh>
    <rPh sb="49" eb="50">
      <t>フク</t>
    </rPh>
    <phoneticPr fontId="2"/>
  </si>
  <si>
    <t>「奨励クラブコーチ同行による対外試合申請書」と指導状況に齟齬がないか</t>
    <rPh sb="1" eb="3">
      <t>ショウレイ</t>
    </rPh>
    <rPh sb="9" eb="11">
      <t>ドウコウ</t>
    </rPh>
    <rPh sb="14" eb="16">
      <t>タイガイ</t>
    </rPh>
    <rPh sb="16" eb="18">
      <t>シアイ</t>
    </rPh>
    <rPh sb="18" eb="21">
      <t>シンセイショ</t>
    </rPh>
    <rPh sb="23" eb="25">
      <t>シドウ</t>
    </rPh>
    <rPh sb="25" eb="27">
      <t>ジョウキョウ</t>
    </rPh>
    <rPh sb="28" eb="30">
      <t>ソゴ</t>
    </rPh>
    <phoneticPr fontId="2"/>
  </si>
  <si>
    <t>「奨励クラブコーチ同行による学外合宿申請書」と指導状況に齟齬がないか</t>
    <rPh sb="1" eb="3">
      <t>ショウレイ</t>
    </rPh>
    <rPh sb="9" eb="11">
      <t>ドウコウ</t>
    </rPh>
    <rPh sb="14" eb="16">
      <t>ガクガイ</t>
    </rPh>
    <rPh sb="16" eb="18">
      <t>ガッシュク</t>
    </rPh>
    <rPh sb="18" eb="21">
      <t>シンセイショ</t>
    </rPh>
    <rPh sb="23" eb="25">
      <t>シドウ</t>
    </rPh>
    <rPh sb="25" eb="27">
      <t>ジョウキョウ</t>
    </rPh>
    <rPh sb="28" eb="30">
      <t>ソゴ</t>
    </rPh>
    <phoneticPr fontId="2"/>
  </si>
  <si>
    <t>技術指導状況報告書チェックリスト</t>
    <rPh sb="0" eb="2">
      <t>ギジュツ</t>
    </rPh>
    <rPh sb="2" eb="4">
      <t>シドウ</t>
    </rPh>
    <rPh sb="4" eb="6">
      <t>ジョウキョウ</t>
    </rPh>
    <rPh sb="6" eb="9">
      <t>ホウコクショ</t>
    </rPh>
    <phoneticPr fontId="2"/>
  </si>
  <si>
    <t>成績を証明するものが添付されているか</t>
    <rPh sb="0" eb="2">
      <t>セイセキ</t>
    </rPh>
    <rPh sb="3" eb="5">
      <t>ショウメイ</t>
    </rPh>
    <rPh sb="10" eb="12">
      <t>テンプ</t>
    </rPh>
    <phoneticPr fontId="2"/>
  </si>
  <si>
    <t>地区予選等を勝ち抜いて全国大会に出場という条件を満たしての申請の場合は、「推薦理由・備考」欄に、地区予選の大会名、成績、参加人数を明記したか</t>
    <phoneticPr fontId="2"/>
  </si>
  <si>
    <t>責任者印は押印されているか</t>
    <rPh sb="0" eb="3">
      <t>セキニンシャ</t>
    </rPh>
    <rPh sb="3" eb="4">
      <t>イン</t>
    </rPh>
    <rPh sb="5" eb="7">
      <t>オウイン</t>
    </rPh>
    <phoneticPr fontId="2"/>
  </si>
  <si>
    <t>奨励クラブコーチ同行による学外合宿申請書チェックリスト</t>
    <phoneticPr fontId="2"/>
  </si>
  <si>
    <t>　当クラブの登録口座情報について、下記のとおり届出致します。</t>
    <rPh sb="1" eb="2">
      <t>トウ</t>
    </rPh>
    <rPh sb="6" eb="8">
      <t>トウロク</t>
    </rPh>
    <rPh sb="8" eb="10">
      <t>コウザ</t>
    </rPh>
    <rPh sb="10" eb="12">
      <t>ジョウホウ</t>
    </rPh>
    <rPh sb="17" eb="19">
      <t>カキ</t>
    </rPh>
    <rPh sb="23" eb="25">
      <t>トドケデ</t>
    </rPh>
    <rPh sb="25" eb="26">
      <t>イタ</t>
    </rPh>
    <phoneticPr fontId="2"/>
  </si>
  <si>
    <r>
      <t>領収書または</t>
    </r>
    <r>
      <rPr>
        <sz val="11"/>
        <color theme="1"/>
        <rFont val="Arial"/>
        <family val="2"/>
      </rPr>
      <t>ATM</t>
    </r>
    <r>
      <rPr>
        <sz val="11"/>
        <color theme="1"/>
        <rFont val="ＭＳ Ｐゴシック"/>
        <family val="3"/>
        <charset val="128"/>
      </rPr>
      <t>を使用した場合の取引明細書（コピーでも可）がすべてそろっているか</t>
    </r>
    <rPh sb="28" eb="29">
      <t>カ</t>
    </rPh>
    <phoneticPr fontId="2"/>
  </si>
  <si>
    <r>
      <t>領収書または</t>
    </r>
    <r>
      <rPr>
        <sz val="11"/>
        <color theme="1"/>
        <rFont val="Arial"/>
        <family val="2"/>
      </rPr>
      <t>ATM</t>
    </r>
    <r>
      <rPr>
        <sz val="11"/>
        <color theme="1"/>
        <rFont val="ＭＳ Ｐゴシック"/>
        <family val="3"/>
        <charset val="128"/>
      </rPr>
      <t>を使用した場合の取引明細書（コピーでも可）がそろっているか</t>
    </r>
    <rPh sb="28" eb="29">
      <t>カ</t>
    </rPh>
    <phoneticPr fontId="2"/>
  </si>
  <si>
    <r>
      <rPr>
        <sz val="11"/>
        <color theme="1"/>
        <rFont val="ＭＳ Ｐゴシック"/>
        <family val="3"/>
        <charset val="128"/>
      </rPr>
      <t>領収書または取引明細書（コピーでも可）が添付されているか（</t>
    </r>
    <r>
      <rPr>
        <sz val="11"/>
        <color theme="1"/>
        <rFont val="Arial"/>
        <family val="2"/>
      </rPr>
      <t>ATM</t>
    </r>
    <r>
      <rPr>
        <sz val="11"/>
        <color theme="1"/>
        <rFont val="ＭＳ Ｐゴシック"/>
        <family val="3"/>
        <charset val="128"/>
      </rPr>
      <t>を利用した場合）</t>
    </r>
    <rPh sb="17" eb="18">
      <t>カ</t>
    </rPh>
    <rPh sb="20" eb="22">
      <t>テンプ</t>
    </rPh>
    <phoneticPr fontId="2"/>
  </si>
  <si>
    <t>奨励クラブコーチに関する規程。</t>
    <rPh sb="12" eb="14">
      <t>キテイ</t>
    </rPh>
    <phoneticPr fontId="2"/>
  </si>
  <si>
    <t>「援助金振込口座届出書」と通帳コピー（表紙、表紙裏）が添付されているか</t>
    <rPh sb="13" eb="15">
      <t>ツウチョウ</t>
    </rPh>
    <rPh sb="19" eb="21">
      <t>ヒョウシ</t>
    </rPh>
    <rPh sb="22" eb="24">
      <t>ヒョウシ</t>
    </rPh>
    <rPh sb="24" eb="25">
      <t>ウラ</t>
    </rPh>
    <rPh sb="27" eb="29">
      <t>テンプ</t>
    </rPh>
    <phoneticPr fontId="2"/>
  </si>
  <si>
    <t>加盟費等を支払う根拠となる書類（請求書類や支払金額が記載されている書類等）がすべてそろっているか</t>
    <rPh sb="35" eb="36">
      <t>トウ</t>
    </rPh>
    <phoneticPr fontId="2"/>
  </si>
  <si>
    <t>根拠となる書類がそろっているか（請求書類や支払金額が記載されている書類等）</t>
    <rPh sb="0" eb="2">
      <t>コンキョ</t>
    </rPh>
    <rPh sb="35" eb="36">
      <t>トウ</t>
    </rPh>
    <phoneticPr fontId="2"/>
  </si>
  <si>
    <t>根拠となる書類がそろっているか（請求書類や支払金額が記載されている書類等）</t>
    <rPh sb="0" eb="2">
      <t>コンキョ</t>
    </rPh>
    <rPh sb="5" eb="7">
      <t>ショルイ</t>
    </rPh>
    <rPh sb="16" eb="18">
      <t>セイキュウ</t>
    </rPh>
    <rPh sb="18" eb="20">
      <t>ショルイ</t>
    </rPh>
    <rPh sb="21" eb="23">
      <t>シハライ</t>
    </rPh>
    <rPh sb="23" eb="25">
      <t>キンガク</t>
    </rPh>
    <rPh sb="26" eb="28">
      <t>キサイ</t>
    </rPh>
    <rPh sb="33" eb="36">
      <t>ショルイトウ</t>
    </rPh>
    <phoneticPr fontId="2"/>
  </si>
  <si>
    <t>参加費を支払う根拠となる書類が添付されているか（請求書類や支払金額が記載されている書類等）</t>
    <rPh sb="15" eb="17">
      <t>テンプ</t>
    </rPh>
    <rPh sb="43" eb="44">
      <t>トウ</t>
    </rPh>
    <phoneticPr fontId="2"/>
  </si>
  <si>
    <t>「援助金振込口座届出書」と通帳コピー（表紙、表紙裏）が添付されているか（学外団体加盟費等援助で提出する場合は不要）</t>
    <rPh sb="27" eb="29">
      <t>テンプ</t>
    </rPh>
    <rPh sb="36" eb="38">
      <t>ガクガイ</t>
    </rPh>
    <rPh sb="38" eb="40">
      <t>ダンタイ</t>
    </rPh>
    <rPh sb="40" eb="42">
      <t>カメイ</t>
    </rPh>
    <rPh sb="42" eb="43">
      <t>ヒ</t>
    </rPh>
    <rPh sb="43" eb="44">
      <t>トウ</t>
    </rPh>
    <rPh sb="44" eb="46">
      <t>エンジョ</t>
    </rPh>
    <rPh sb="47" eb="49">
      <t>テイシュツ</t>
    </rPh>
    <rPh sb="51" eb="53">
      <t>バアイ</t>
    </rPh>
    <rPh sb="54" eb="56">
      <t>フヨウ</t>
    </rPh>
    <phoneticPr fontId="2"/>
  </si>
  <si>
    <t>学内研修センターでの合宿が含まれていないか（援助対象外）</t>
    <rPh sb="0" eb="2">
      <t>ガクナイ</t>
    </rPh>
    <rPh sb="2" eb="4">
      <t>ケンシュウ</t>
    </rPh>
    <rPh sb="10" eb="12">
      <t>ガッシュク</t>
    </rPh>
    <rPh sb="13" eb="14">
      <t>フク</t>
    </rPh>
    <rPh sb="22" eb="24">
      <t>エンジョ</t>
    </rPh>
    <rPh sb="24" eb="26">
      <t>タイショウ</t>
    </rPh>
    <rPh sb="26" eb="27">
      <t>ガイ</t>
    </rPh>
    <phoneticPr fontId="2"/>
  </si>
  <si>
    <t>連盟登録費等で追加等により領収書が1枚でない場合、No.（行）を分けて記載。</t>
    <rPh sb="29" eb="30">
      <t>ギョウ</t>
    </rPh>
    <phoneticPr fontId="2"/>
  </si>
  <si>
    <t>奨励クラブ
コーチ氏名</t>
    <rPh sb="0" eb="2">
      <t>ショウレイ</t>
    </rPh>
    <rPh sb="9" eb="11">
      <t>シメイ</t>
    </rPh>
    <phoneticPr fontId="2"/>
  </si>
  <si>
    <t>奨励クラブ
コーチ氏名</t>
    <rPh sb="0" eb="2">
      <t>ショウレイ</t>
    </rPh>
    <rPh sb="9" eb="11">
      <t>シメイ</t>
    </rPh>
    <phoneticPr fontId="2"/>
  </si>
  <si>
    <t>奨励クラブコーチ確認印は押印されているか</t>
    <rPh sb="0" eb="2">
      <t>ショウレイ</t>
    </rPh>
    <rPh sb="8" eb="10">
      <t>カクニン</t>
    </rPh>
    <rPh sb="10" eb="11">
      <t>イン</t>
    </rPh>
    <rPh sb="12" eb="14">
      <t>オウイン</t>
    </rPh>
    <phoneticPr fontId="2"/>
  </si>
  <si>
    <t>※奨励クラブコーチ確認欄</t>
    <rPh sb="9" eb="11">
      <t>カクニン</t>
    </rPh>
    <phoneticPr fontId="2"/>
  </si>
  <si>
    <t>円</t>
    <rPh sb="0" eb="1">
      <t>エン</t>
    </rPh>
    <phoneticPr fontId="2"/>
  </si>
  <si>
    <t>選手登録者</t>
    <rPh sb="0" eb="2">
      <t>センシュ</t>
    </rPh>
    <rPh sb="2" eb="4">
      <t>トウロク</t>
    </rPh>
    <rPh sb="4" eb="5">
      <t>シャ</t>
    </rPh>
    <phoneticPr fontId="2"/>
  </si>
  <si>
    <t>全参加者 （選手登録者および同行部員）</t>
    <rPh sb="6" eb="8">
      <t>センシュ</t>
    </rPh>
    <rPh sb="8" eb="11">
      <t>トウロクシャ</t>
    </rPh>
    <rPh sb="14" eb="16">
      <t>ドウコウ</t>
    </rPh>
    <rPh sb="16" eb="18">
      <t>ブイン</t>
    </rPh>
    <phoneticPr fontId="2"/>
  </si>
  <si>
    <t>　選手登録者運賃計
（①A)　</t>
    <rPh sb="1" eb="3">
      <t>センシュ</t>
    </rPh>
    <rPh sb="3" eb="5">
      <t>トウロク</t>
    </rPh>
    <rPh sb="5" eb="6">
      <t>シャ</t>
    </rPh>
    <phoneticPr fontId="2"/>
  </si>
  <si>
    <t>全参加者運賃計
（①B）</t>
    <rPh sb="0" eb="1">
      <t>ゼン</t>
    </rPh>
    <rPh sb="1" eb="4">
      <t>サンカシャ</t>
    </rPh>
    <rPh sb="4" eb="6">
      <t>ウンチン</t>
    </rPh>
    <rPh sb="6" eb="7">
      <t>ケイ</t>
    </rPh>
    <phoneticPr fontId="2"/>
  </si>
  <si>
    <t>　選手登録者分
（①A ＋ ②)　</t>
    <rPh sb="1" eb="3">
      <t>センシュ</t>
    </rPh>
    <rPh sb="3" eb="5">
      <t>トウロク</t>
    </rPh>
    <rPh sb="5" eb="6">
      <t>シャ</t>
    </rPh>
    <rPh sb="6" eb="7">
      <t>ブン</t>
    </rPh>
    <phoneticPr fontId="2"/>
  </si>
  <si>
    <t>全参加者分
（①B　＋　②）</t>
    <rPh sb="0" eb="1">
      <t>ゼン</t>
    </rPh>
    <rPh sb="1" eb="4">
      <t>サンカシャ</t>
    </rPh>
    <rPh sb="4" eb="5">
      <t>ブン</t>
    </rPh>
    <phoneticPr fontId="2"/>
  </si>
  <si>
    <t>申請額合計</t>
    <rPh sb="0" eb="2">
      <t>シンセイ</t>
    </rPh>
    <rPh sb="2" eb="3">
      <t>ガク</t>
    </rPh>
    <rPh sb="3" eb="4">
      <t>ゴウ</t>
    </rPh>
    <rPh sb="4" eb="5">
      <t>ケイ</t>
    </rPh>
    <phoneticPr fontId="2"/>
  </si>
  <si>
    <t>運賃明細欄に、選手登録者運賃計と全参加者運賃計の両方を記載しているか</t>
    <rPh sb="0" eb="2">
      <t>ウンチン</t>
    </rPh>
    <rPh sb="2" eb="4">
      <t>メイサイ</t>
    </rPh>
    <rPh sb="4" eb="5">
      <t>ラン</t>
    </rPh>
    <rPh sb="7" eb="9">
      <t>センシュ</t>
    </rPh>
    <rPh sb="9" eb="11">
      <t>トウロク</t>
    </rPh>
    <rPh sb="11" eb="12">
      <t>シャ</t>
    </rPh>
    <rPh sb="12" eb="14">
      <t>ウンチン</t>
    </rPh>
    <rPh sb="14" eb="15">
      <t>ケイ</t>
    </rPh>
    <rPh sb="24" eb="26">
      <t>リョウホウ</t>
    </rPh>
    <rPh sb="27" eb="29">
      <t>キサイ</t>
    </rPh>
    <phoneticPr fontId="2"/>
  </si>
  <si>
    <t>申請額合計欄に、選手登録者分と全参加者分の両方を記載しているか</t>
    <rPh sb="0" eb="3">
      <t>シンセイガク</t>
    </rPh>
    <rPh sb="3" eb="5">
      <t>ゴウケイ</t>
    </rPh>
    <rPh sb="5" eb="6">
      <t>ラン</t>
    </rPh>
    <rPh sb="8" eb="13">
      <t>センシュトウロクシャ</t>
    </rPh>
    <rPh sb="13" eb="14">
      <t>ブン</t>
    </rPh>
    <rPh sb="15" eb="19">
      <t>ゼンサンカシャ</t>
    </rPh>
    <rPh sb="19" eb="20">
      <t>ブン</t>
    </rPh>
    <rPh sb="21" eb="23">
      <t>リョウホウ</t>
    </rPh>
    <rPh sb="24" eb="26">
      <t>キサイ</t>
    </rPh>
    <phoneticPr fontId="2"/>
  </si>
  <si>
    <t>参加人数</t>
    <rPh sb="0" eb="2">
      <t>サンカ</t>
    </rPh>
    <rPh sb="2" eb="4">
      <t>ニンズウ</t>
    </rPh>
    <phoneticPr fontId="2"/>
  </si>
  <si>
    <r>
      <rPr>
        <sz val="9"/>
        <rFont val="ＭＳ Ｐゴシック"/>
        <family val="3"/>
        <charset val="128"/>
      </rPr>
      <t>開催地</t>
    </r>
    <rPh sb="0" eb="3">
      <t>カイサイチ</t>
    </rPh>
    <phoneticPr fontId="2"/>
  </si>
  <si>
    <r>
      <rPr>
        <sz val="9"/>
        <rFont val="ＭＳ Ｐゴシック"/>
        <family val="3"/>
        <charset val="128"/>
      </rPr>
      <t>開催日</t>
    </r>
    <rPh sb="0" eb="3">
      <t>カイサイビ</t>
    </rPh>
    <phoneticPr fontId="2"/>
  </si>
  <si>
    <r>
      <rPr>
        <sz val="9"/>
        <rFont val="ＭＳ Ｐゴシック"/>
        <family val="3"/>
        <charset val="128"/>
      </rPr>
      <t>戦績</t>
    </r>
    <rPh sb="0" eb="2">
      <t>センセキ</t>
    </rPh>
    <phoneticPr fontId="2"/>
  </si>
  <si>
    <r>
      <rPr>
        <sz val="9"/>
        <rFont val="ＭＳ Ｐゴシック"/>
        <family val="3"/>
        <charset val="128"/>
      </rPr>
      <t>運賃明細
（①）</t>
    </r>
    <rPh sb="0" eb="2">
      <t>ウンチン</t>
    </rPh>
    <rPh sb="2" eb="4">
      <t>メイサイ</t>
    </rPh>
    <phoneticPr fontId="2"/>
  </si>
  <si>
    <r>
      <rPr>
        <sz val="9"/>
        <rFont val="ＭＳ Ｐゴシック"/>
        <family val="3"/>
        <charset val="128"/>
      </rPr>
      <t>参加費明細
（②）</t>
    </r>
    <rPh sb="0" eb="3">
      <t>サンカヒ</t>
    </rPh>
    <rPh sb="3" eb="5">
      <t>メイサイ</t>
    </rPh>
    <phoneticPr fontId="2"/>
  </si>
  <si>
    <t>　　記載すること。</t>
    <phoneticPr fontId="2"/>
  </si>
  <si>
    <r>
      <rPr>
        <sz val="10"/>
        <rFont val="ＭＳ Ｐゴシック"/>
        <family val="3"/>
        <charset val="128"/>
      </rPr>
      <t>※</t>
    </r>
    <r>
      <rPr>
        <sz val="7"/>
        <rFont val="Arial"/>
        <family val="2"/>
      </rPr>
      <t xml:space="preserve">   </t>
    </r>
    <r>
      <rPr>
        <sz val="10"/>
        <rFont val="ＭＳ Ｐゴシック"/>
        <family val="3"/>
        <charset val="128"/>
      </rPr>
      <t>運賃明細、参加費明細には</t>
    </r>
    <r>
      <rPr>
        <sz val="10"/>
        <rFont val="Arial"/>
        <family val="2"/>
      </rPr>
      <t>1</t>
    </r>
    <r>
      <rPr>
        <sz val="10"/>
        <rFont val="ＭＳ Ｐゴシック"/>
        <family val="3"/>
        <charset val="128"/>
      </rPr>
      <t>名あたりの費用の内訳を明示し、選手登録人数､全参加人数をかけた合計額を</t>
    </r>
    <rPh sb="32" eb="34">
      <t>センシュ</t>
    </rPh>
    <rPh sb="34" eb="36">
      <t>トウロク</t>
    </rPh>
    <rPh sb="36" eb="38">
      <t>ニンズウ</t>
    </rPh>
    <rPh sb="39" eb="40">
      <t>ゼン</t>
    </rPh>
    <rPh sb="40" eb="42">
      <t>サンカ</t>
    </rPh>
    <phoneticPr fontId="2"/>
  </si>
  <si>
    <t>円</t>
    <rPh sb="0" eb="1">
      <t>エン</t>
    </rPh>
    <phoneticPr fontId="2"/>
  </si>
  <si>
    <t>学外団体加盟費等援助、全国大会参加費援助、特別援助のいずれかを申請する場合に提出が必要。</t>
    <rPh sb="11" eb="13">
      <t>ゼンコク</t>
    </rPh>
    <rPh sb="13" eb="15">
      <t>タイカイ</t>
    </rPh>
    <rPh sb="15" eb="18">
      <t>サンカヒ</t>
    </rPh>
    <rPh sb="18" eb="20">
      <t>エンジョ</t>
    </rPh>
    <rPh sb="21" eb="23">
      <t>トクベツ</t>
    </rPh>
    <rPh sb="23" eb="25">
      <t>エンジョ</t>
    </rPh>
    <rPh sb="31" eb="33">
      <t>シンセイ</t>
    </rPh>
    <rPh sb="35" eb="37">
      <t>バアイ</t>
    </rPh>
    <rPh sb="38" eb="40">
      <t>テイシュツ</t>
    </rPh>
    <rPh sb="41" eb="43">
      <t>ヒツヨウ</t>
    </rPh>
    <phoneticPr fontId="2"/>
  </si>
  <si>
    <t>規約</t>
    <rPh sb="0" eb="2">
      <t>キヤク</t>
    </rPh>
    <phoneticPr fontId="2"/>
  </si>
  <si>
    <t>根拠資料</t>
    <rPh sb="0" eb="2">
      <t>コンキョ</t>
    </rPh>
    <rPh sb="2" eb="4">
      <t>シリョウ</t>
    </rPh>
    <phoneticPr fontId="2"/>
  </si>
  <si>
    <t>領収書</t>
    <rPh sb="0" eb="3">
      <t>リョウシュウショ</t>
    </rPh>
    <phoneticPr fontId="2"/>
  </si>
  <si>
    <t>NO.記載</t>
    <rPh sb="3" eb="5">
      <t>キサイ</t>
    </rPh>
    <phoneticPr fontId="2"/>
  </si>
  <si>
    <t>添付資料チェック</t>
    <rPh sb="0" eb="2">
      <t>テンプ</t>
    </rPh>
    <rPh sb="2" eb="4">
      <t>シリョウ</t>
    </rPh>
    <phoneticPr fontId="2"/>
  </si>
  <si>
    <t>金額一致</t>
    <rPh sb="0" eb="2">
      <t>キンガク</t>
    </rPh>
    <rPh sb="2" eb="4">
      <t>イッチ</t>
    </rPh>
    <phoneticPr fontId="2"/>
  </si>
  <si>
    <r>
      <t>施設・物件名</t>
    </r>
    <r>
      <rPr>
        <b/>
        <sz val="9"/>
        <color rgb="FFFF0000"/>
        <rFont val="ＭＳ Ｐゴシック"/>
        <family val="3"/>
        <charset val="128"/>
      </rPr>
      <t>（正式名称）</t>
    </r>
    <rPh sb="0" eb="2">
      <t>シセツ</t>
    </rPh>
    <rPh sb="3" eb="5">
      <t>ブッケン</t>
    </rPh>
    <rPh sb="5" eb="6">
      <t>メイ</t>
    </rPh>
    <phoneticPr fontId="2"/>
  </si>
  <si>
    <r>
      <t>行事名</t>
    </r>
    <r>
      <rPr>
        <b/>
        <sz val="9"/>
        <color rgb="FFFF0000"/>
        <rFont val="ＭＳ Ｐゴシック"/>
        <family val="3"/>
        <charset val="128"/>
      </rPr>
      <t>（正式名称）</t>
    </r>
    <rPh sb="0" eb="2">
      <t>ギョウジ</t>
    </rPh>
    <rPh sb="2" eb="3">
      <t>メイ</t>
    </rPh>
    <phoneticPr fontId="2"/>
  </si>
  <si>
    <r>
      <t>連盟等の名称</t>
    </r>
    <r>
      <rPr>
        <b/>
        <sz val="9"/>
        <color rgb="FFFF0000"/>
        <rFont val="ＭＳ Ｐゴシック"/>
        <family val="3"/>
        <charset val="128"/>
      </rPr>
      <t>（正式名称）</t>
    </r>
    <rPh sb="0" eb="3">
      <t>レンメイトウ</t>
    </rPh>
    <rPh sb="4" eb="6">
      <t>メイショウ</t>
    </rPh>
    <rPh sb="7" eb="9">
      <t>セイシキ</t>
    </rPh>
    <rPh sb="9" eb="11">
      <t>メイショウ</t>
    </rPh>
    <phoneticPr fontId="2"/>
  </si>
  <si>
    <r>
      <t>試合・行事名</t>
    </r>
    <r>
      <rPr>
        <b/>
        <sz val="9"/>
        <color rgb="FFFF0000"/>
        <rFont val="ＭＳ Ｐゴシック"/>
        <family val="3"/>
        <charset val="128"/>
      </rPr>
      <t>（正式名称）</t>
    </r>
    <rPh sb="0" eb="2">
      <t>シアイ</t>
    </rPh>
    <rPh sb="3" eb="5">
      <t>ギョウジ</t>
    </rPh>
    <rPh sb="5" eb="6">
      <t>メイ</t>
    </rPh>
    <phoneticPr fontId="2"/>
  </si>
  <si>
    <t>支払い根拠書類の金額の記載がある部分にマーカーしてあるか</t>
    <phoneticPr fontId="2"/>
  </si>
  <si>
    <r>
      <t>会場名</t>
    </r>
    <r>
      <rPr>
        <b/>
        <sz val="9"/>
        <color rgb="FFFF0000"/>
        <rFont val="ＭＳ Ｐゴシック"/>
        <family val="3"/>
        <charset val="128"/>
      </rPr>
      <t>（正式名称）</t>
    </r>
    <rPh sb="0" eb="2">
      <t>カイジョウ</t>
    </rPh>
    <rPh sb="2" eb="3">
      <t>メイ</t>
    </rPh>
    <phoneticPr fontId="2"/>
  </si>
  <si>
    <t>＜通帳コピー貼り付け台紙＞　</t>
    <rPh sb="1" eb="3">
      <t>ツウチョウ</t>
    </rPh>
    <rPh sb="6" eb="7">
      <t>ハ</t>
    </rPh>
    <rPh sb="8" eb="9">
      <t>ツ</t>
    </rPh>
    <rPh sb="10" eb="12">
      <t>ダイシ</t>
    </rPh>
    <phoneticPr fontId="2"/>
  </si>
  <si>
    <t xml:space="preserve">
大会名</t>
    <rPh sb="1" eb="3">
      <t>タイカイ</t>
    </rPh>
    <rPh sb="3" eb="4">
      <t>メイ</t>
    </rPh>
    <phoneticPr fontId="2"/>
  </si>
  <si>
    <t>＜添付資料＞</t>
    <rPh sb="1" eb="3">
      <t>テンプ</t>
    </rPh>
    <rPh sb="3" eb="5">
      <t>シリョウ</t>
    </rPh>
    <phoneticPr fontId="2"/>
  </si>
  <si>
    <t>奨励クラブコーチ同行による学外合宿申請書</t>
    <phoneticPr fontId="2"/>
  </si>
  <si>
    <t>奨励クラブコーチ同行による対外試合申請書</t>
    <phoneticPr fontId="2"/>
  </si>
  <si>
    <t>奨励クラブコーチ同行による対外試合申請書 追加用シート</t>
    <rPh sb="21" eb="23">
      <t>ツイカ</t>
    </rPh>
    <rPh sb="23" eb="24">
      <t>ヨウ</t>
    </rPh>
    <phoneticPr fontId="2"/>
  </si>
  <si>
    <t>技術指導状況報告書</t>
    <phoneticPr fontId="2"/>
  </si>
  <si>
    <t>南山大学学生部長表彰チェックリスト</t>
    <rPh sb="0" eb="2">
      <t>ナンザン</t>
    </rPh>
    <rPh sb="2" eb="4">
      <t>ダイガク</t>
    </rPh>
    <rPh sb="4" eb="6">
      <t>ガクセイ</t>
    </rPh>
    <rPh sb="6" eb="8">
      <t>ブチョウ</t>
    </rPh>
    <rPh sb="8" eb="10">
      <t>ヒョウショウ</t>
    </rPh>
    <phoneticPr fontId="2"/>
  </si>
  <si>
    <t>奨励クラブコーチに関する中間報告資料。2023年度、奨励クラブコーチに同行して頂いて対外試合を実施もしくは実施を予定している場合は記入して提出。</t>
    <rPh sb="0" eb="2">
      <t>ショウレイ</t>
    </rPh>
    <rPh sb="9" eb="10">
      <t>カン</t>
    </rPh>
    <rPh sb="12" eb="14">
      <t>チュウカン</t>
    </rPh>
    <rPh sb="14" eb="16">
      <t>ホウコク</t>
    </rPh>
    <rPh sb="16" eb="18">
      <t>シリョウ</t>
    </rPh>
    <rPh sb="23" eb="25">
      <t>ネンド</t>
    </rPh>
    <rPh sb="26" eb="28">
      <t>ショウレイ</t>
    </rPh>
    <rPh sb="35" eb="37">
      <t>ドウコウ</t>
    </rPh>
    <rPh sb="39" eb="40">
      <t>イタダ</t>
    </rPh>
    <rPh sb="42" eb="44">
      <t>タイガイ</t>
    </rPh>
    <rPh sb="44" eb="46">
      <t>シアイ</t>
    </rPh>
    <rPh sb="47" eb="49">
      <t>ジッシ</t>
    </rPh>
    <rPh sb="53" eb="55">
      <t>ジッシ</t>
    </rPh>
    <rPh sb="56" eb="58">
      <t>ヨテイ</t>
    </rPh>
    <rPh sb="62" eb="64">
      <t>バアイ</t>
    </rPh>
    <rPh sb="65" eb="67">
      <t>キニュウ</t>
    </rPh>
    <rPh sb="69" eb="71">
      <t>テイシュツ</t>
    </rPh>
    <phoneticPr fontId="2"/>
  </si>
  <si>
    <t>2023年度学外団体加盟費等援助申請書</t>
  </si>
  <si>
    <t>2023年度全国大会参加費援助申請書</t>
  </si>
  <si>
    <t>奨励クラブコーチに関する中間報告資料。2023年度、奨励クラブコーチに同行して頂いて学外にて合宿を実施もしくは実施を予定している場合は記入して提出。</t>
    <rPh sb="0" eb="2">
      <t>ショウレイ</t>
    </rPh>
    <rPh sb="9" eb="10">
      <t>カン</t>
    </rPh>
    <rPh sb="12" eb="14">
      <t>チュウカン</t>
    </rPh>
    <rPh sb="14" eb="16">
      <t>ホウコク</t>
    </rPh>
    <rPh sb="16" eb="18">
      <t>シリョウ</t>
    </rPh>
    <rPh sb="23" eb="25">
      <t>ネンド</t>
    </rPh>
    <rPh sb="26" eb="28">
      <t>ショウレイ</t>
    </rPh>
    <rPh sb="35" eb="37">
      <t>ドウコウ</t>
    </rPh>
    <rPh sb="39" eb="40">
      <t>イタダ</t>
    </rPh>
    <rPh sb="42" eb="44">
      <t>ガクガイ</t>
    </rPh>
    <rPh sb="46" eb="48">
      <t>ガッシュク</t>
    </rPh>
    <rPh sb="49" eb="51">
      <t>ジッシ</t>
    </rPh>
    <rPh sb="55" eb="57">
      <t>ジッシ</t>
    </rPh>
    <rPh sb="58" eb="60">
      <t>ヨテイ</t>
    </rPh>
    <rPh sb="64" eb="66">
      <t>バアイ</t>
    </rPh>
    <rPh sb="67" eb="69">
      <t>キニュウ</t>
    </rPh>
    <rPh sb="71" eb="73">
      <t>テイシュツ</t>
    </rPh>
    <phoneticPr fontId="2"/>
  </si>
  <si>
    <t>2023年度学外団体加盟費等援助申請書</t>
    <rPh sb="4" eb="6">
      <t>ネンド</t>
    </rPh>
    <rPh sb="6" eb="8">
      <t>ガクガイ</t>
    </rPh>
    <rPh sb="8" eb="10">
      <t>ダンタイ</t>
    </rPh>
    <rPh sb="10" eb="12">
      <t>カメイ</t>
    </rPh>
    <rPh sb="12" eb="14">
      <t>ヒトウ</t>
    </rPh>
    <rPh sb="14" eb="16">
      <t>エンジョ</t>
    </rPh>
    <rPh sb="16" eb="19">
      <t>シンセイショ</t>
    </rPh>
    <phoneticPr fontId="2"/>
  </si>
  <si>
    <r>
      <t>2023</t>
    </r>
    <r>
      <rPr>
        <b/>
        <sz val="14"/>
        <color theme="1"/>
        <rFont val="ＭＳ Ｐゴシック"/>
        <family val="3"/>
        <charset val="128"/>
      </rPr>
      <t>年度全国大会参加費援助申請書</t>
    </r>
    <rPh sb="4" eb="6">
      <t>ネンド</t>
    </rPh>
    <rPh sb="6" eb="8">
      <t>ゼンコク</t>
    </rPh>
    <rPh sb="8" eb="10">
      <t>タイカイ</t>
    </rPh>
    <rPh sb="10" eb="12">
      <t>サンカ</t>
    </rPh>
    <rPh sb="12" eb="13">
      <t>ヒ</t>
    </rPh>
    <rPh sb="13" eb="15">
      <t>エンジョ</t>
    </rPh>
    <rPh sb="15" eb="18">
      <t>シンセイショ</t>
    </rPh>
    <phoneticPr fontId="2"/>
  </si>
  <si>
    <r>
      <t>2023</t>
    </r>
    <r>
      <rPr>
        <b/>
        <sz val="12"/>
        <color theme="1"/>
        <rFont val="ＭＳ Ｐゴシック"/>
        <family val="2"/>
        <charset val="128"/>
      </rPr>
      <t>年度南山大学学生部長表彰推薦書</t>
    </r>
    <rPh sb="4" eb="6">
      <t>ネンド</t>
    </rPh>
    <rPh sb="6" eb="8">
      <t>ナンザン</t>
    </rPh>
    <rPh sb="8" eb="10">
      <t>ダイガク</t>
    </rPh>
    <rPh sb="10" eb="12">
      <t>ガクセイ</t>
    </rPh>
    <rPh sb="12" eb="14">
      <t>ブチョウ</t>
    </rPh>
    <rPh sb="14" eb="16">
      <t>ヒョウショウ</t>
    </rPh>
    <rPh sb="16" eb="18">
      <t>スイセン</t>
    </rPh>
    <rPh sb="18" eb="19">
      <t>ショ</t>
    </rPh>
    <phoneticPr fontId="2"/>
  </si>
  <si>
    <t>※ 本申請書で個人の部、団体の部ともに2件ずつ推薦可能です。候補者多数の場合、必要部数を複写してご利用ください。また、地区予選等を勝ち抜いて全国大会に出場という条件を満たしての申請の場合は、「推薦理由・備考」欄に、地区予選の大会名、成績、参加人数を明記してください。
※南山大学学生部長表彰に申請した書類は、同窓会在学生顕彰制度等選考のため、同窓会に共有させていただきます。</t>
    <rPh sb="2" eb="3">
      <t>ホン</t>
    </rPh>
    <rPh sb="3" eb="6">
      <t>シンセイショ</t>
    </rPh>
    <rPh sb="7" eb="9">
      <t>コジン</t>
    </rPh>
    <rPh sb="10" eb="11">
      <t>ブ</t>
    </rPh>
    <rPh sb="12" eb="14">
      <t>ダンタイ</t>
    </rPh>
    <rPh sb="15" eb="16">
      <t>ブ</t>
    </rPh>
    <rPh sb="20" eb="21">
      <t>ケン</t>
    </rPh>
    <rPh sb="23" eb="25">
      <t>スイセン</t>
    </rPh>
    <rPh sb="25" eb="27">
      <t>カノウ</t>
    </rPh>
    <rPh sb="30" eb="33">
      <t>コウホシャ</t>
    </rPh>
    <rPh sb="33" eb="35">
      <t>タスウ</t>
    </rPh>
    <rPh sb="36" eb="38">
      <t>バアイ</t>
    </rPh>
    <rPh sb="39" eb="41">
      <t>ヒツヨウ</t>
    </rPh>
    <rPh sb="41" eb="43">
      <t>ブスウ</t>
    </rPh>
    <rPh sb="44" eb="46">
      <t>フクシャ</t>
    </rPh>
    <rPh sb="49" eb="51">
      <t>リヨウ</t>
    </rPh>
    <rPh sb="107" eb="109">
      <t>チク</t>
    </rPh>
    <rPh sb="109" eb="111">
      <t>ヨセン</t>
    </rPh>
    <rPh sb="112" eb="114">
      <t>タイカイ</t>
    </rPh>
    <rPh sb="114" eb="115">
      <t>メイ</t>
    </rPh>
    <rPh sb="116" eb="118">
      <t>セイセキ</t>
    </rPh>
    <rPh sb="119" eb="121">
      <t>サンカ</t>
    </rPh>
    <rPh sb="121" eb="123">
      <t>ニンズウ</t>
    </rPh>
    <rPh sb="124" eb="126">
      <t>メイキ</t>
    </rPh>
    <rPh sb="164" eb="165">
      <t>トウ</t>
    </rPh>
    <phoneticPr fontId="2"/>
  </si>
  <si>
    <t>2023年度南山大学学生部長表彰・南山大学同窓会在学生顕彰制度等推薦書</t>
    <rPh sb="31" eb="32">
      <t>トウ</t>
    </rPh>
    <phoneticPr fontId="2"/>
  </si>
  <si>
    <t>集合行事
許可申請書</t>
    <rPh sb="0" eb="2">
      <t>シュウゴウ</t>
    </rPh>
    <rPh sb="2" eb="4">
      <t>ギョウジ</t>
    </rPh>
    <rPh sb="5" eb="7">
      <t>キョカ</t>
    </rPh>
    <rPh sb="7" eb="10">
      <t>シンセイショ</t>
    </rPh>
    <phoneticPr fontId="2"/>
  </si>
  <si>
    <t>「裏」表（口座番号や口座名義・支店名が確認できるページ）こちらのページに張り付けください。</t>
    <rPh sb="5" eb="7">
      <t>コウザ</t>
    </rPh>
    <rPh sb="7" eb="9">
      <t>バンゴウ</t>
    </rPh>
    <rPh sb="10" eb="12">
      <t>コウザ</t>
    </rPh>
    <rPh sb="12" eb="14">
      <t>メイギ</t>
    </rPh>
    <rPh sb="15" eb="18">
      <t>シテンメイ</t>
    </rPh>
    <rPh sb="19" eb="21">
      <t>カクニン</t>
    </rPh>
    <phoneticPr fontId="2"/>
  </si>
  <si>
    <t>　□ 大会パンフレット　 □ 請求書類や支払金額が記載されている書類　　□ 領収書／明細書</t>
    <rPh sb="3" eb="5">
      <t>タイカイ</t>
    </rPh>
    <rPh sb="38" eb="41">
      <t>リョウシュウショ</t>
    </rPh>
    <rPh sb="42" eb="45">
      <t>メイサイショ</t>
    </rPh>
    <phoneticPr fontId="2"/>
  </si>
  <si>
    <t>奨励クラブコーチ同行による学外合宿申請書</t>
    <rPh sb="0" eb="2">
      <t>ショウレイ</t>
    </rPh>
    <rPh sb="8" eb="10">
      <t>ドウコウ</t>
    </rPh>
    <rPh sb="13" eb="15">
      <t>ガクガイ</t>
    </rPh>
    <rPh sb="15" eb="17">
      <t>ガッシュク</t>
    </rPh>
    <rPh sb="17" eb="20">
      <t>シンセイショ</t>
    </rPh>
    <phoneticPr fontId="2"/>
  </si>
  <si>
    <t>　□ 賞状　　　 □ 結果一覧（WEBページに掲載されているもの等）　　□ その他　　</t>
    <rPh sb="3" eb="5">
      <t>ショウジョウ</t>
    </rPh>
    <rPh sb="11" eb="13">
      <t>ケッカ</t>
    </rPh>
    <rPh sb="13" eb="15">
      <t>イチラン</t>
    </rPh>
    <rPh sb="23" eb="25">
      <t>ケイサイ</t>
    </rPh>
    <rPh sb="32" eb="33">
      <t>ナド</t>
    </rPh>
    <rPh sb="40" eb="41">
      <t>タ</t>
    </rPh>
    <phoneticPr fontId="2"/>
  </si>
  <si>
    <t>　□ 賞状　　　□ 結果一覧（WEBページに掲載されているもの等）　□ その他　　</t>
    <rPh sb="3" eb="5">
      <t>ショウジョウ</t>
    </rPh>
    <rPh sb="10" eb="12">
      <t>ケッカ</t>
    </rPh>
    <rPh sb="12" eb="14">
      <t>イチラン</t>
    </rPh>
    <rPh sb="22" eb="24">
      <t>ケイサイ</t>
    </rPh>
    <rPh sb="31" eb="32">
      <t>ナド</t>
    </rPh>
    <rPh sb="38" eb="39">
      <t>タ</t>
    </rPh>
    <phoneticPr fontId="2"/>
  </si>
  <si>
    <t>　□ 賞状　　 □ 結果一覧（WEBページに掲載されているもの等）　□ その他　　</t>
    <rPh sb="3" eb="5">
      <t>ショウジョウ</t>
    </rPh>
    <rPh sb="10" eb="12">
      <t>ケッカ</t>
    </rPh>
    <rPh sb="12" eb="14">
      <t>イチラン</t>
    </rPh>
    <rPh sb="22" eb="24">
      <t>ケイサイ</t>
    </rPh>
    <rPh sb="31" eb="32">
      <t>ナド</t>
    </rPh>
    <rPh sb="38" eb="39">
      <t>タ</t>
    </rPh>
    <phoneticPr fontId="2"/>
  </si>
  <si>
    <t>奨励クラブコーチ同行による対外試合申請書</t>
    <rPh sb="0" eb="2">
      <t>ショウレイ</t>
    </rPh>
    <rPh sb="8" eb="10">
      <t>ドウコウ</t>
    </rPh>
    <rPh sb="13" eb="15">
      <t>タイガイ</t>
    </rPh>
    <rPh sb="15" eb="17">
      <t>シアイ</t>
    </rPh>
    <rPh sb="17" eb="20">
      <t>シンセイショ</t>
    </rPh>
    <phoneticPr fontId="2"/>
  </si>
  <si>
    <r>
      <rPr>
        <sz val="11"/>
        <color theme="1"/>
        <rFont val="ＭＳ Ｐゴシック"/>
        <family val="3"/>
        <charset val="128"/>
      </rPr>
      <t>　下記のとおり奨励クラブコーチ同行による対外試合を行いましたので、当該奨励クラブコーチに対する同行援助金を申請致します。</t>
    </r>
    <rPh sb="1" eb="3">
      <t>カキ</t>
    </rPh>
    <rPh sb="7" eb="9">
      <t>ショウレイ</t>
    </rPh>
    <rPh sb="15" eb="17">
      <t>ドウコウ</t>
    </rPh>
    <rPh sb="20" eb="22">
      <t>タイガイ</t>
    </rPh>
    <rPh sb="22" eb="24">
      <t>シアイ</t>
    </rPh>
    <rPh sb="25" eb="26">
      <t>オコナ</t>
    </rPh>
    <rPh sb="33" eb="35">
      <t>トウガイ</t>
    </rPh>
    <rPh sb="35" eb="37">
      <t>ショウレイ</t>
    </rPh>
    <rPh sb="44" eb="45">
      <t>タイ</t>
    </rPh>
    <rPh sb="47" eb="49">
      <t>ドウコウ</t>
    </rPh>
    <rPh sb="49" eb="52">
      <t>エンジョキン</t>
    </rPh>
    <rPh sb="53" eb="55">
      <t>シンセイ</t>
    </rPh>
    <rPh sb="55" eb="56">
      <t>イタ</t>
    </rPh>
    <phoneticPr fontId="2"/>
  </si>
  <si>
    <t>奨励クラブコーチ同行による対外試合申請書チェックリスト</t>
    <phoneticPr fontId="2"/>
  </si>
  <si>
    <t>学内で開催された試合が含まれていないか（援助対象外）</t>
    <rPh sb="0" eb="2">
      <t>ガクナイ</t>
    </rPh>
    <rPh sb="3" eb="5">
      <t>カイサイ</t>
    </rPh>
    <rPh sb="8" eb="10">
      <t>シアイ</t>
    </rPh>
    <rPh sb="11" eb="12">
      <t>フク</t>
    </rPh>
    <rPh sb="20" eb="22">
      <t>エンジョ</t>
    </rPh>
    <rPh sb="22" eb="24">
      <t>タイショウ</t>
    </rPh>
    <rPh sb="24" eb="25">
      <t>ガイ</t>
    </rPh>
    <phoneticPr fontId="2"/>
  </si>
  <si>
    <t>実施日</t>
    <rPh sb="0" eb="3">
      <t>ジッシビ</t>
    </rPh>
    <phoneticPr fontId="2"/>
  </si>
  <si>
    <t>実施場所</t>
    <rPh sb="0" eb="2">
      <t>ジッシ</t>
    </rPh>
    <rPh sb="2" eb="4">
      <t>バショ</t>
    </rPh>
    <phoneticPr fontId="2"/>
  </si>
  <si>
    <t>活動報告</t>
    <rPh sb="0" eb="2">
      <t>カツドウ</t>
    </rPh>
    <rPh sb="2" eb="4">
      <t>ホウコク</t>
    </rPh>
    <phoneticPr fontId="2"/>
  </si>
  <si>
    <t>集合行事許可申請書の許可証が発行されているか（印刷不要ですが携帯画面などで窓口にて確認します）</t>
    <rPh sb="0" eb="9">
      <t>シュウゴウギョウジキョカシンセイショ</t>
    </rPh>
    <rPh sb="10" eb="13">
      <t>キョカショウ</t>
    </rPh>
    <rPh sb="14" eb="16">
      <t>ハッコウ</t>
    </rPh>
    <rPh sb="23" eb="25">
      <t>インサツ</t>
    </rPh>
    <rPh sb="25" eb="27">
      <t>フヨウ</t>
    </rPh>
    <rPh sb="30" eb="32">
      <t>ケイタイ</t>
    </rPh>
    <rPh sb="32" eb="34">
      <t>ガメン</t>
    </rPh>
    <rPh sb="37" eb="39">
      <t>マドグチ</t>
    </rPh>
    <rPh sb="41" eb="4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</si>
</sst>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quot;¥&quot;#,##0_);[Red]\(&quot;¥&quot;#,##0\)"/>
    <numFmt numFmtId="177" formatCode="yyyy&quot;年&quot;m&quot;月&quot;d&quot;日&quot;;@"/>
    <numFmt numFmtId="178" formatCode="#&quot;月&quot;"/>
    <numFmt numFmtId="179" formatCode="#&quot;h&quot;"/>
    <numFmt numFmtId="180" formatCode="#&quot;日&quot;"/>
    <numFmt numFmtId="181" formatCode="#&quot;.&quot;"/>
    <numFmt numFmtId="182" formatCode="yyyy/m/d;@"/>
    <numFmt numFmtId="183" formatCode="m/d;@"/>
  </numFmts>
  <fonts count="68">
    <font>
      <sz val="11"/>
      <color theme="1"/>
      <name val="ＭＳ Ｐゴシック"/>
      <family val="2"/>
      <charset val="128"/>
      <scheme val="minor"/>
    </font>
    <font>
      <sz val="9"/>
      <color theme="1"/>
      <name val="ＭＳ Ｐゴシック"/>
      <family val="3"/>
      <charset val="128"/>
    </font>
    <font>
      <sz val="6"/>
      <name val="ＭＳ Ｐゴシック"/>
      <family val="2"/>
      <charset val="128"/>
      <scheme val="minor"/>
    </font>
    <font>
      <sz val="10"/>
      <color theme="1"/>
      <name val="ＭＳ Ｐゴシック"/>
      <family val="3"/>
      <charset val="128"/>
    </font>
    <font>
      <sz val="10"/>
      <color theme="1"/>
      <name val="Arial"/>
      <family val="2"/>
    </font>
    <font>
      <sz val="12"/>
      <color theme="1"/>
      <name val="Arial"/>
      <family val="2"/>
    </font>
    <font>
      <sz val="12"/>
      <color theme="1"/>
      <name val="ＭＳ Ｐゴシック"/>
      <family val="3"/>
      <charset val="128"/>
    </font>
    <font>
      <sz val="9"/>
      <color theme="1"/>
      <name val="Arial"/>
      <family val="2"/>
    </font>
    <font>
      <sz val="9"/>
      <color theme="1"/>
      <name val="ＭＳ Ｐゴシック"/>
      <family val="2"/>
      <charset val="128"/>
    </font>
    <font>
      <b/>
      <sz val="14"/>
      <color theme="1"/>
      <name val="Arial"/>
      <family val="2"/>
    </font>
    <font>
      <b/>
      <sz val="14"/>
      <color theme="1"/>
      <name val="ＭＳ Ｐゴシック"/>
      <family val="3"/>
      <charset val="128"/>
    </font>
    <font>
      <sz val="11"/>
      <color theme="1"/>
      <name val="Arial"/>
      <family val="2"/>
    </font>
    <font>
      <sz val="11"/>
      <color theme="1"/>
      <name val="ＭＳ Ｐゴシック"/>
      <family val="2"/>
      <charset val="128"/>
    </font>
    <font>
      <sz val="12"/>
      <color theme="1"/>
      <name val="ＭＳ Ｐゴシック"/>
      <family val="2"/>
      <charset val="128"/>
    </font>
    <font>
      <b/>
      <sz val="10"/>
      <color theme="1"/>
      <name val="Arial"/>
      <family val="2"/>
    </font>
    <font>
      <b/>
      <sz val="10"/>
      <color theme="1"/>
      <name val="ＭＳ Ｐゴシック"/>
      <family val="2"/>
      <charset val="128"/>
    </font>
    <font>
      <sz val="11"/>
      <color theme="1"/>
      <name val="ＭＳ Ｐゴシック"/>
      <family val="3"/>
      <charset val="128"/>
    </font>
    <font>
      <b/>
      <sz val="11"/>
      <color theme="1"/>
      <name val="ＭＳ Ｐゴシック"/>
      <family val="3"/>
      <charset val="128"/>
    </font>
    <font>
      <sz val="11"/>
      <color theme="0"/>
      <name val="ＭＳ Ｐゴシック"/>
      <family val="3"/>
      <charset val="128"/>
    </font>
    <font>
      <sz val="11"/>
      <color theme="0"/>
      <name val="Arial"/>
      <family val="2"/>
    </font>
    <font>
      <sz val="10"/>
      <color theme="1"/>
      <name val="メイリオ"/>
      <family val="3"/>
      <charset val="128"/>
    </font>
    <font>
      <b/>
      <sz val="14"/>
      <color theme="1"/>
      <name val="メイリオ"/>
      <family val="3"/>
      <charset val="128"/>
    </font>
    <font>
      <sz val="10"/>
      <color theme="1"/>
      <name val="ＭＳ Ｐゴシック"/>
      <family val="2"/>
      <charset val="128"/>
      <scheme val="minor"/>
    </font>
    <font>
      <sz val="10"/>
      <color theme="1"/>
      <name val="Times New Roman"/>
      <family val="1"/>
    </font>
    <font>
      <vertAlign val="superscript"/>
      <sz val="10"/>
      <color theme="1"/>
      <name val="ＭＳ Ｐゴシック"/>
      <family val="3"/>
      <charset val="128"/>
    </font>
    <font>
      <sz val="10"/>
      <color theme="1"/>
      <name val="ＭＳ Ｐゴシック"/>
      <family val="3"/>
      <charset val="128"/>
      <scheme val="minor"/>
    </font>
    <font>
      <sz val="10"/>
      <color theme="1"/>
      <name val="ＭＳ 明朝"/>
      <family val="1"/>
      <charset val="128"/>
    </font>
    <font>
      <b/>
      <sz val="10"/>
      <color theme="1"/>
      <name val="メイリオ"/>
      <family val="3"/>
      <charset val="128"/>
    </font>
    <font>
      <sz val="8"/>
      <color theme="1"/>
      <name val="ＭＳ Ｐゴシック"/>
      <family val="3"/>
      <charset val="128"/>
    </font>
    <font>
      <b/>
      <sz val="12"/>
      <color theme="1"/>
      <name val="Arial"/>
      <family val="2"/>
    </font>
    <font>
      <b/>
      <sz val="12"/>
      <color theme="1"/>
      <name val="ＭＳ Ｐゴシック"/>
      <family val="2"/>
      <charset val="128"/>
    </font>
    <font>
      <sz val="10"/>
      <color theme="1"/>
      <name val="ＭＳ Ｐゴシック"/>
      <family val="2"/>
      <charset val="128"/>
    </font>
    <font>
      <sz val="8"/>
      <color theme="1"/>
      <name val="Arial"/>
      <family val="2"/>
    </font>
    <font>
      <b/>
      <sz val="10"/>
      <color theme="1"/>
      <name val="ＭＳ Ｐゴシック"/>
      <family val="3"/>
      <charset val="128"/>
    </font>
    <font>
      <b/>
      <sz val="9"/>
      <color theme="1"/>
      <name val="Arial"/>
      <family val="2"/>
    </font>
    <font>
      <sz val="6"/>
      <color theme="1"/>
      <name val="ＭＳ Ｐゴシック"/>
      <family val="3"/>
      <charset val="128"/>
    </font>
    <font>
      <b/>
      <sz val="11"/>
      <color indexed="81"/>
      <name val="メイリオ"/>
      <family val="3"/>
      <charset val="128"/>
    </font>
    <font>
      <b/>
      <sz val="9"/>
      <color theme="1"/>
      <name val="ＭＳ Ｐゴシック"/>
      <family val="2"/>
      <charset val="128"/>
    </font>
    <font>
      <b/>
      <sz val="11"/>
      <color theme="1"/>
      <name val="Arial"/>
      <family val="2"/>
    </font>
    <font>
      <sz val="11"/>
      <name val="Arial"/>
      <family val="2"/>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b/>
      <sz val="10"/>
      <color rgb="FFFF0000"/>
      <name val="メイリオ"/>
      <family val="3"/>
      <charset val="128"/>
    </font>
    <font>
      <sz val="11"/>
      <color theme="0"/>
      <name val="ＭＳ Ｐゴシック"/>
      <family val="3"/>
      <charset val="128"/>
      <scheme val="minor"/>
    </font>
    <font>
      <sz val="11"/>
      <name val="ＭＳ Ｐゴシック"/>
      <family val="3"/>
      <charset val="128"/>
      <scheme val="minor"/>
    </font>
    <font>
      <b/>
      <sz val="11"/>
      <name val="ＭＳ Ｐゴシック"/>
      <family val="3"/>
      <charset val="128"/>
    </font>
    <font>
      <sz val="10"/>
      <color theme="0"/>
      <name val="ＭＳ Ｐゴシック"/>
      <family val="3"/>
      <charset val="128"/>
    </font>
    <font>
      <sz val="10"/>
      <color theme="0"/>
      <name val="Arial"/>
      <family val="2"/>
    </font>
    <font>
      <b/>
      <sz val="9"/>
      <color indexed="10"/>
      <name val="ＭＳ Ｐゴシック"/>
      <family val="3"/>
      <charset val="128"/>
    </font>
    <font>
      <sz val="9"/>
      <color indexed="81"/>
      <name val="MS P ゴシック"/>
      <family val="3"/>
      <charset val="128"/>
    </font>
    <font>
      <b/>
      <sz val="9"/>
      <color indexed="81"/>
      <name val="MS P ゴシック"/>
      <family val="3"/>
      <charset val="128"/>
    </font>
    <font>
      <sz val="9"/>
      <name val="Arial"/>
      <family val="2"/>
    </font>
    <font>
      <sz val="9"/>
      <name val="ＭＳ Ｐゴシック"/>
      <family val="3"/>
      <charset val="128"/>
    </font>
    <font>
      <sz val="10"/>
      <name val="Arial"/>
      <family val="2"/>
    </font>
    <font>
      <sz val="10"/>
      <name val="ＭＳ Ｐゴシック"/>
      <family val="3"/>
      <charset val="128"/>
    </font>
    <font>
      <sz val="7"/>
      <name val="Arial"/>
      <family val="2"/>
    </font>
    <font>
      <sz val="11"/>
      <color theme="1"/>
      <name val="ＭＳ Ｐゴシック"/>
      <family val="2"/>
      <charset val="128"/>
      <scheme val="minor"/>
    </font>
    <font>
      <sz val="14"/>
      <color theme="1"/>
      <name val="HGPｺﾞｼｯｸM"/>
      <family val="3"/>
      <charset val="128"/>
    </font>
    <font>
      <b/>
      <sz val="9"/>
      <color rgb="FFFF0000"/>
      <name val="ＭＳ Ｐゴシック"/>
      <family val="3"/>
      <charset val="128"/>
    </font>
    <font>
      <b/>
      <sz val="10"/>
      <color indexed="10"/>
      <name val="MS P ゴシック"/>
      <family val="3"/>
      <charset val="128"/>
    </font>
    <font>
      <b/>
      <sz val="9"/>
      <color indexed="10"/>
      <name val="MS P ゴシック"/>
      <family val="3"/>
      <charset val="128"/>
    </font>
    <font>
      <sz val="10"/>
      <color rgb="FFFF0000"/>
      <name val="ＭＳ Ｐゴシック"/>
      <family val="3"/>
      <charset val="128"/>
    </font>
    <font>
      <b/>
      <sz val="18"/>
      <color indexed="10"/>
      <name val="MS P ゴシック"/>
      <family val="3"/>
      <charset val="128"/>
    </font>
    <font>
      <sz val="11"/>
      <color rgb="FFFF0000"/>
      <name val="ＭＳ Ｐゴシック"/>
      <family val="3"/>
      <charset val="128"/>
    </font>
    <font>
      <sz val="11"/>
      <color rgb="FFFF0000"/>
      <name val="Arial"/>
      <family val="2"/>
    </font>
    <font>
      <sz val="9"/>
      <color rgb="FFFF0000"/>
      <name val="ＭＳ Ｐゴシック"/>
      <family val="3"/>
      <charset val="128"/>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1" tint="0.499984740745262"/>
        <bgColor indexed="64"/>
      </patternFill>
    </fill>
    <fill>
      <patternFill patternType="solid">
        <fgColor rgb="FFE6E6E6"/>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rgb="FFFFE7FF"/>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top/>
      <bottom style="thin">
        <color indexed="64"/>
      </bottom>
      <diagonal/>
    </border>
    <border>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right style="thick">
        <color indexed="64"/>
      </right>
      <top style="thick">
        <color indexed="64"/>
      </top>
      <bottom/>
      <diagonal/>
    </border>
    <border>
      <left/>
      <right style="thick">
        <color indexed="64"/>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double">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dotted">
        <color theme="1" tint="0.499984740745262"/>
      </top>
      <bottom style="thin">
        <color indexed="64"/>
      </bottom>
      <diagonal/>
    </border>
    <border>
      <left/>
      <right/>
      <top style="dotted">
        <color theme="1" tint="0.499984740745262"/>
      </top>
      <bottom style="thin">
        <color indexed="64"/>
      </bottom>
      <diagonal/>
    </border>
    <border>
      <left/>
      <right style="thin">
        <color indexed="64"/>
      </right>
      <top style="dotted">
        <color theme="1" tint="0.499984740745262"/>
      </top>
      <bottom style="thin">
        <color indexed="64"/>
      </bottom>
      <diagonal/>
    </border>
    <border>
      <left style="thin">
        <color indexed="64"/>
      </left>
      <right style="thin">
        <color indexed="64"/>
      </right>
      <top style="dotted">
        <color theme="0" tint="-0.499984740745262"/>
      </top>
      <bottom style="thin">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38" fontId="58" fillId="0" borderId="0" applyFont="0" applyFill="0" applyBorder="0" applyAlignment="0" applyProtection="0">
      <alignment vertical="center"/>
    </xf>
    <xf numFmtId="0" fontId="43" fillId="0" borderId="0">
      <alignment vertical="center"/>
    </xf>
  </cellStyleXfs>
  <cellXfs count="483">
    <xf numFmtId="0" fontId="0" fillId="0" borderId="0" xfId="0">
      <alignment vertical="center"/>
    </xf>
    <xf numFmtId="0" fontId="4" fillId="0" borderId="0" xfId="0" applyFont="1">
      <alignment vertical="center"/>
    </xf>
    <xf numFmtId="0" fontId="7" fillId="0" borderId="0" xfId="0" applyFont="1">
      <alignment vertical="center"/>
    </xf>
    <xf numFmtId="14" fontId="4"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Border="1" applyAlignment="1">
      <alignment horizontal="center" vertical="center"/>
    </xf>
    <xf numFmtId="0" fontId="5" fillId="0" borderId="0" xfId="0" applyFont="1">
      <alignment vertical="center"/>
    </xf>
    <xf numFmtId="0" fontId="14" fillId="0" borderId="0" xfId="0" applyFont="1">
      <alignment vertical="center"/>
    </xf>
    <xf numFmtId="0" fontId="11" fillId="0" borderId="0" xfId="0" applyFont="1" applyAlignment="1">
      <alignment horizontal="center" vertical="center"/>
    </xf>
    <xf numFmtId="0" fontId="4" fillId="0" borderId="0" xfId="0" applyFont="1" applyAlignment="1">
      <alignment horizontal="left" vertical="center" wrapText="1"/>
    </xf>
    <xf numFmtId="0" fontId="6" fillId="0" borderId="0" xfId="0" applyFont="1">
      <alignment vertical="center"/>
    </xf>
    <xf numFmtId="0" fontId="11" fillId="0" borderId="0" xfId="0" applyFont="1" applyAlignment="1">
      <alignment vertical="center"/>
    </xf>
    <xf numFmtId="177" fontId="11" fillId="0" borderId="0" xfId="0" applyNumberFormat="1" applyFont="1" applyAlignment="1">
      <alignment vertical="center"/>
    </xf>
    <xf numFmtId="0" fontId="17" fillId="0" borderId="0" xfId="0" applyFont="1" applyAlignment="1">
      <alignment horizontal="left" vertical="center"/>
    </xf>
    <xf numFmtId="177" fontId="11" fillId="0" borderId="0" xfId="0" applyNumberFormat="1" applyFont="1" applyAlignment="1" applyProtection="1">
      <alignment horizontal="right" vertical="center"/>
      <protection locked="0"/>
    </xf>
    <xf numFmtId="0" fontId="10" fillId="0" borderId="0" xfId="0" applyFont="1" applyAlignment="1">
      <alignment horizontal="center" vertical="center"/>
    </xf>
    <xf numFmtId="0" fontId="5" fillId="0" borderId="33"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20" fillId="0" borderId="0" xfId="0" applyFont="1" applyAlignment="1">
      <alignment horizontal="left" vertical="center"/>
    </xf>
    <xf numFmtId="0" fontId="20" fillId="0" borderId="1" xfId="0" applyFont="1" applyBorder="1" applyAlignment="1">
      <alignment horizontal="left" vertical="center" wrapText="1"/>
    </xf>
    <xf numFmtId="181" fontId="20" fillId="0" borderId="2" xfId="0" applyNumberFormat="1" applyFont="1" applyBorder="1" applyAlignment="1">
      <alignment horizontal="center" vertical="center"/>
    </xf>
    <xf numFmtId="0" fontId="20" fillId="0" borderId="4" xfId="0" applyFont="1" applyBorder="1" applyAlignment="1">
      <alignment horizontal="left" vertical="center"/>
    </xf>
    <xf numFmtId="181" fontId="20" fillId="0" borderId="8" xfId="0" applyNumberFormat="1" applyFont="1" applyBorder="1" applyAlignment="1">
      <alignment horizontal="center" vertical="center"/>
    </xf>
    <xf numFmtId="0" fontId="20" fillId="0" borderId="10" xfId="0" applyFont="1" applyBorder="1" applyAlignment="1">
      <alignment horizontal="left" vertical="center"/>
    </xf>
    <xf numFmtId="0" fontId="20" fillId="0" borderId="6" xfId="0" applyFont="1" applyBorder="1" applyAlignment="1">
      <alignment horizontal="left" vertical="center" wrapText="1"/>
    </xf>
    <xf numFmtId="0" fontId="20" fillId="2" borderId="5" xfId="0" applyFont="1" applyFill="1" applyBorder="1" applyAlignment="1">
      <alignment horizontal="center" vertical="center" wrapText="1"/>
    </xf>
    <xf numFmtId="0" fontId="22" fillId="0" borderId="0" xfId="0" applyFont="1">
      <alignment vertical="center"/>
    </xf>
    <xf numFmtId="0" fontId="4" fillId="0" borderId="0" xfId="0" applyFont="1" applyAlignment="1">
      <alignment horizontal="justify" vertical="center"/>
    </xf>
    <xf numFmtId="0" fontId="3" fillId="0" borderId="41" xfId="0" applyFont="1" applyBorder="1" applyAlignment="1">
      <alignment horizontal="justify" vertical="center" wrapText="1"/>
    </xf>
    <xf numFmtId="0" fontId="4" fillId="0" borderId="42" xfId="0" applyFont="1" applyBorder="1" applyAlignment="1">
      <alignment horizontal="right" vertical="center" wrapText="1"/>
    </xf>
    <xf numFmtId="0" fontId="3" fillId="0" borderId="0" xfId="0" applyFont="1" applyAlignment="1">
      <alignment horizontal="justify" vertical="center"/>
    </xf>
    <xf numFmtId="0" fontId="3" fillId="0" borderId="43" xfId="0" applyFont="1" applyBorder="1" applyAlignment="1">
      <alignment horizontal="justify" vertical="center" wrapText="1"/>
    </xf>
    <xf numFmtId="0" fontId="4" fillId="0" borderId="44" xfId="0" applyFont="1" applyBorder="1" applyAlignment="1">
      <alignment horizontal="right" vertical="center" wrapText="1"/>
    </xf>
    <xf numFmtId="0" fontId="3" fillId="0" borderId="52" xfId="0" applyFont="1" applyBorder="1" applyAlignment="1">
      <alignment horizontal="right" wrapText="1"/>
    </xf>
    <xf numFmtId="0" fontId="3" fillId="0" borderId="45" xfId="0" applyFont="1" applyBorder="1" applyAlignment="1">
      <alignment horizontal="center" vertical="center" wrapText="1"/>
    </xf>
    <xf numFmtId="0" fontId="3" fillId="0" borderId="47" xfId="0" applyFont="1" applyBorder="1" applyAlignment="1">
      <alignment horizontal="center" vertical="center" wrapText="1"/>
    </xf>
    <xf numFmtId="0" fontId="3" fillId="5" borderId="50" xfId="0" applyFont="1" applyFill="1" applyBorder="1" applyAlignment="1">
      <alignment horizontal="center" vertical="center" wrapText="1"/>
    </xf>
    <xf numFmtId="0" fontId="4" fillId="0" borderId="53" xfId="0" applyFont="1" applyBorder="1" applyAlignment="1">
      <alignment horizontal="justify"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5" borderId="48" xfId="0" applyFont="1" applyFill="1" applyBorder="1" applyAlignment="1">
      <alignment horizontal="center" vertical="center" wrapText="1"/>
    </xf>
    <xf numFmtId="0" fontId="22" fillId="0" borderId="46" xfId="0" applyFont="1" applyBorder="1" applyAlignment="1">
      <alignment vertical="center" wrapText="1"/>
    </xf>
    <xf numFmtId="0" fontId="22" fillId="0" borderId="48" xfId="0" applyFont="1" applyBorder="1" applyAlignment="1">
      <alignment vertical="center" wrapText="1"/>
    </xf>
    <xf numFmtId="0" fontId="22" fillId="5" borderId="48" xfId="0" applyFont="1" applyFill="1" applyBorder="1" applyAlignment="1">
      <alignment vertical="center" wrapText="1"/>
    </xf>
    <xf numFmtId="0" fontId="4" fillId="0" borderId="43" xfId="0" applyFont="1" applyBorder="1" applyAlignment="1">
      <alignment horizontal="justify" wrapText="1"/>
    </xf>
    <xf numFmtId="0" fontId="22" fillId="0" borderId="44" xfId="0" applyFont="1" applyBorder="1" applyAlignment="1">
      <alignment vertical="center" wrapText="1"/>
    </xf>
    <xf numFmtId="0" fontId="22" fillId="0" borderId="49" xfId="0" applyFont="1" applyBorder="1" applyAlignment="1">
      <alignment vertical="center" wrapText="1"/>
    </xf>
    <xf numFmtId="0" fontId="22" fillId="5" borderId="49" xfId="0" applyFont="1" applyFill="1" applyBorder="1" applyAlignment="1">
      <alignment vertical="center" wrapText="1"/>
    </xf>
    <xf numFmtId="0" fontId="3" fillId="0" borderId="43" xfId="0" applyFont="1" applyBorder="1" applyAlignment="1">
      <alignment horizontal="center" vertical="center" wrapText="1"/>
    </xf>
    <xf numFmtId="0" fontId="4" fillId="0" borderId="44" xfId="0" applyFont="1" applyBorder="1" applyAlignment="1">
      <alignment horizontal="center" vertical="center" wrapText="1"/>
    </xf>
    <xf numFmtId="3" fontId="4" fillId="0" borderId="44" xfId="0" applyNumberFormat="1" applyFont="1" applyBorder="1" applyAlignment="1">
      <alignment horizontal="center" vertical="center" wrapText="1"/>
    </xf>
    <xf numFmtId="3" fontId="4" fillId="0" borderId="49" xfId="0" applyNumberFormat="1" applyFont="1" applyBorder="1" applyAlignment="1">
      <alignment horizontal="center" vertical="center" wrapText="1"/>
    </xf>
    <xf numFmtId="3" fontId="4" fillId="5" borderId="49" xfId="0" applyNumberFormat="1" applyFont="1" applyFill="1" applyBorder="1" applyAlignment="1">
      <alignment horizontal="center" vertical="center" wrapText="1"/>
    </xf>
    <xf numFmtId="3" fontId="4" fillId="5" borderId="51" xfId="0" applyNumberFormat="1" applyFont="1" applyFill="1" applyBorder="1" applyAlignment="1">
      <alignment horizontal="center" vertical="center" wrapText="1"/>
    </xf>
    <xf numFmtId="0" fontId="3"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0" xfId="0" applyFont="1">
      <alignment vertical="center"/>
    </xf>
    <xf numFmtId="0" fontId="14" fillId="0" borderId="0" xfId="0" applyFont="1" applyBorder="1" applyAlignment="1">
      <alignment horizontal="center" vertical="center" shrinkToFit="1"/>
    </xf>
    <xf numFmtId="176" fontId="11" fillId="0" borderId="0" xfId="0" applyNumberFormat="1" applyFont="1" applyBorder="1" applyAlignment="1">
      <alignment horizontal="center" vertical="center" shrinkToFit="1"/>
    </xf>
    <xf numFmtId="0" fontId="11" fillId="0" borderId="0" xfId="0" applyFont="1" applyBorder="1" applyAlignment="1">
      <alignment horizontal="center" vertical="center" shrinkToFit="1"/>
    </xf>
    <xf numFmtId="0" fontId="4" fillId="0" borderId="0" xfId="0" applyFont="1" applyAlignment="1">
      <alignment vertical="center" shrinkToFit="1"/>
    </xf>
    <xf numFmtId="0" fontId="34" fillId="0" borderId="0" xfId="0" applyFont="1" applyBorder="1">
      <alignment vertical="center"/>
    </xf>
    <xf numFmtId="0" fontId="34" fillId="0" borderId="0" xfId="0" applyFont="1">
      <alignment vertical="center"/>
    </xf>
    <xf numFmtId="0" fontId="7" fillId="0" borderId="0" xfId="0" applyFont="1" applyFill="1" applyBorder="1" applyAlignment="1">
      <alignment vertical="center"/>
    </xf>
    <xf numFmtId="0" fontId="4" fillId="0" borderId="0" xfId="0" applyFont="1" applyBorder="1">
      <alignment vertical="center"/>
    </xf>
    <xf numFmtId="0" fontId="33" fillId="0" borderId="0" xfId="0" applyFont="1" applyFill="1" applyBorder="1" applyAlignment="1" applyProtection="1">
      <alignment horizontal="center" vertical="center" textRotation="255" wrapText="1"/>
      <protection locked="0"/>
    </xf>
    <xf numFmtId="0" fontId="1"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lignment vertical="center"/>
    </xf>
    <xf numFmtId="0" fontId="4" fillId="0" borderId="0" xfId="0" applyFont="1" applyAlignment="1">
      <alignment vertical="center"/>
    </xf>
    <xf numFmtId="0" fontId="7" fillId="0" borderId="0" xfId="0" applyFont="1" applyAlignment="1">
      <alignment vertical="center"/>
    </xf>
    <xf numFmtId="0" fontId="4" fillId="0" borderId="1"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11" fillId="0" borderId="0" xfId="0" applyFont="1" applyAlignment="1">
      <alignment horizontal="center" vertical="center"/>
    </xf>
    <xf numFmtId="0" fontId="11" fillId="0" borderId="0" xfId="0" applyFont="1">
      <alignment vertical="center"/>
    </xf>
    <xf numFmtId="0" fontId="11" fillId="6" borderId="0" xfId="0" applyFont="1" applyFill="1">
      <alignment vertical="center"/>
    </xf>
    <xf numFmtId="0" fontId="16" fillId="6" borderId="0" xfId="0" applyFont="1" applyFill="1" applyAlignment="1">
      <alignment vertical="center"/>
    </xf>
    <xf numFmtId="0" fontId="11" fillId="6" borderId="0" xfId="0" applyFont="1" applyFill="1" applyAlignment="1">
      <alignment horizontal="center" vertical="center"/>
    </xf>
    <xf numFmtId="0" fontId="38" fillId="0" borderId="0" xfId="0" applyFont="1">
      <alignment vertical="center"/>
    </xf>
    <xf numFmtId="0" fontId="38" fillId="0" borderId="0" xfId="0" applyFont="1" applyAlignment="1">
      <alignment vertical="center"/>
    </xf>
    <xf numFmtId="0" fontId="38" fillId="6" borderId="0" xfId="0" applyFont="1" applyFill="1">
      <alignment vertical="center"/>
    </xf>
    <xf numFmtId="0" fontId="39" fillId="6" borderId="0" xfId="0" applyFont="1" applyFill="1" applyAlignment="1">
      <alignment horizontal="center" vertical="center"/>
    </xf>
    <xf numFmtId="0" fontId="40" fillId="6" borderId="0" xfId="0" applyFont="1" applyFill="1" applyAlignment="1">
      <alignment vertical="center"/>
    </xf>
    <xf numFmtId="0" fontId="11" fillId="3" borderId="0" xfId="0" applyFont="1" applyFill="1" applyAlignment="1">
      <alignment horizontal="center" vertical="center"/>
    </xf>
    <xf numFmtId="0" fontId="16" fillId="3" borderId="0" xfId="0" applyFont="1" applyFill="1" applyAlignment="1">
      <alignment vertical="center"/>
    </xf>
    <xf numFmtId="0" fontId="19" fillId="7" borderId="0" xfId="0" applyFont="1" applyFill="1" applyAlignment="1">
      <alignment horizontal="center" vertical="center"/>
    </xf>
    <xf numFmtId="0" fontId="16" fillId="0" borderId="0" xfId="0" applyFont="1">
      <alignment vertical="center"/>
    </xf>
    <xf numFmtId="0" fontId="43" fillId="3" borderId="0" xfId="0" applyFont="1" applyFill="1">
      <alignment vertical="center"/>
    </xf>
    <xf numFmtId="0" fontId="11" fillId="3" borderId="0" xfId="0" applyFont="1" applyFill="1">
      <alignment vertical="center"/>
    </xf>
    <xf numFmtId="0" fontId="16" fillId="6" borderId="0" xfId="0" applyFont="1" applyFill="1">
      <alignment vertical="center"/>
    </xf>
    <xf numFmtId="0" fontId="4" fillId="0" borderId="0" xfId="0" applyFont="1">
      <alignment vertical="center"/>
    </xf>
    <xf numFmtId="0" fontId="39" fillId="0" borderId="0" xfId="0" applyFont="1">
      <alignment vertical="center"/>
    </xf>
    <xf numFmtId="0" fontId="18" fillId="3" borderId="0" xfId="0" applyFont="1" applyFill="1" applyAlignment="1">
      <alignment horizontal="center" vertical="center"/>
    </xf>
    <xf numFmtId="0" fontId="45" fillId="3" borderId="0" xfId="0" applyFont="1" applyFill="1" applyAlignment="1">
      <alignment horizontal="center" vertical="center"/>
    </xf>
    <xf numFmtId="0" fontId="40" fillId="3" borderId="0" xfId="0" applyFont="1" applyFill="1" applyAlignment="1">
      <alignment vertical="center"/>
    </xf>
    <xf numFmtId="0" fontId="45" fillId="3" borderId="0" xfId="0" applyFont="1" applyFill="1" applyAlignment="1">
      <alignment vertical="center"/>
    </xf>
    <xf numFmtId="0" fontId="46" fillId="3" borderId="0" xfId="0" applyFont="1" applyFill="1" applyAlignment="1">
      <alignment vertical="center"/>
    </xf>
    <xf numFmtId="0" fontId="47" fillId="3" borderId="0" xfId="0" applyFont="1" applyFill="1" applyAlignment="1">
      <alignment vertical="center"/>
    </xf>
    <xf numFmtId="0" fontId="19" fillId="7" borderId="0" xfId="0" applyFont="1" applyFill="1" applyAlignment="1">
      <alignment horizontal="center" vertical="center"/>
    </xf>
    <xf numFmtId="0" fontId="4" fillId="0" borderId="0" xfId="0" applyFont="1">
      <alignment vertical="center"/>
    </xf>
    <xf numFmtId="0" fontId="47" fillId="6" borderId="0" xfId="0" applyFont="1" applyFill="1" applyAlignment="1">
      <alignment horizontal="left" vertical="center"/>
    </xf>
    <xf numFmtId="0" fontId="46" fillId="6" borderId="0" xfId="0" applyFont="1" applyFill="1" applyAlignment="1">
      <alignment horizontal="center" vertical="center"/>
    </xf>
    <xf numFmtId="0" fontId="40" fillId="6" borderId="0" xfId="0" applyFont="1" applyFill="1" applyAlignment="1">
      <alignment horizontal="center" vertical="center"/>
    </xf>
    <xf numFmtId="0" fontId="4" fillId="6" borderId="0" xfId="0" applyFont="1" applyFill="1" applyAlignment="1">
      <alignment vertical="center"/>
    </xf>
    <xf numFmtId="0" fontId="16" fillId="3" borderId="0" xfId="0" applyFont="1" applyFill="1" applyAlignment="1">
      <alignment horizontal="left" vertical="center"/>
    </xf>
    <xf numFmtId="0" fontId="11" fillId="6" borderId="0" xfId="0" applyFont="1" applyFill="1" applyAlignment="1">
      <alignment horizontal="center" vertical="center"/>
    </xf>
    <xf numFmtId="0" fontId="16" fillId="3" borderId="0" xfId="0" applyFont="1" applyFill="1">
      <alignment vertical="center"/>
    </xf>
    <xf numFmtId="0" fontId="20" fillId="0" borderId="4" xfId="0" applyNumberFormat="1" applyFont="1" applyBorder="1" applyAlignment="1">
      <alignment horizontal="left" vertical="center" shrinkToFit="1"/>
    </xf>
    <xf numFmtId="0" fontId="4" fillId="0" borderId="0" xfId="0" applyFont="1">
      <alignment vertical="center"/>
    </xf>
    <xf numFmtId="0" fontId="4" fillId="0" borderId="0" xfId="0" applyFont="1">
      <alignment vertical="center"/>
    </xf>
    <xf numFmtId="0" fontId="3" fillId="0" borderId="0" xfId="0" applyFont="1">
      <alignment vertical="center"/>
    </xf>
    <xf numFmtId="180" fontId="11" fillId="0" borderId="0" xfId="0" applyNumberFormat="1" applyFont="1" applyBorder="1" applyAlignment="1" applyProtection="1">
      <alignment horizontal="center" vertical="center"/>
      <protection locked="0"/>
    </xf>
    <xf numFmtId="0" fontId="4" fillId="0" borderId="0" xfId="0" applyFont="1" applyFill="1" applyBorder="1" applyAlignment="1">
      <alignment horizontal="center" vertical="center"/>
    </xf>
    <xf numFmtId="0" fontId="16" fillId="6" borderId="0" xfId="0" applyFont="1" applyFill="1" applyAlignment="1">
      <alignment vertical="center"/>
    </xf>
    <xf numFmtId="0" fontId="4" fillId="0" borderId="0" xfId="0" applyFont="1">
      <alignment vertical="center"/>
    </xf>
    <xf numFmtId="0" fontId="11" fillId="0" borderId="0" xfId="0" applyFont="1" applyFill="1">
      <alignment vertical="center"/>
    </xf>
    <xf numFmtId="0" fontId="16" fillId="0" borderId="0" xfId="0" applyFont="1" applyFill="1">
      <alignment vertical="center"/>
    </xf>
    <xf numFmtId="0" fontId="40" fillId="0" borderId="4" xfId="0" applyFont="1" applyBorder="1" applyAlignment="1" applyProtection="1">
      <alignment horizontal="center" vertical="center" wrapText="1"/>
      <protection locked="0"/>
    </xf>
    <xf numFmtId="0" fontId="40" fillId="0" borderId="4" xfId="0" applyFont="1" applyFill="1" applyBorder="1" applyAlignment="1" applyProtection="1">
      <alignment vertical="center" wrapText="1"/>
    </xf>
    <xf numFmtId="0" fontId="4" fillId="8" borderId="0" xfId="0" applyFont="1" applyFill="1">
      <alignment vertical="center"/>
    </xf>
    <xf numFmtId="0" fontId="4" fillId="8" borderId="0" xfId="0" applyFont="1" applyFill="1" applyAlignment="1">
      <alignment vertical="center"/>
    </xf>
    <xf numFmtId="0" fontId="59" fillId="0" borderId="6" xfId="0" applyFont="1" applyBorder="1" applyAlignment="1">
      <alignment horizontal="center" vertical="center" shrinkToFit="1"/>
    </xf>
    <xf numFmtId="0" fontId="8" fillId="9" borderId="5" xfId="0" applyFont="1" applyFill="1" applyBorder="1" applyAlignment="1">
      <alignment horizontal="center" vertical="center"/>
    </xf>
    <xf numFmtId="0" fontId="4" fillId="0" borderId="6" xfId="0" applyFont="1" applyBorder="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lignment vertical="center"/>
    </xf>
    <xf numFmtId="0" fontId="4" fillId="10" borderId="0" xfId="0" applyFont="1" applyFill="1" applyAlignment="1">
      <alignment vertical="center"/>
    </xf>
    <xf numFmtId="0" fontId="4" fillId="10" borderId="0" xfId="0" applyFont="1" applyFill="1">
      <alignment vertical="center"/>
    </xf>
    <xf numFmtId="0" fontId="3" fillId="10" borderId="0" xfId="0" applyFont="1" applyFill="1" applyAlignment="1">
      <alignment vertical="center"/>
    </xf>
    <xf numFmtId="0" fontId="4" fillId="10" borderId="0" xfId="0" applyFont="1" applyFill="1" applyAlignment="1">
      <alignment vertical="center" shrinkToFit="1"/>
    </xf>
    <xf numFmtId="0" fontId="11" fillId="10" borderId="0" xfId="0" applyFont="1" applyFill="1">
      <alignment vertical="center"/>
    </xf>
    <xf numFmtId="0" fontId="11" fillId="10" borderId="0" xfId="0" applyFont="1" applyFill="1" applyAlignment="1">
      <alignment vertical="center"/>
    </xf>
    <xf numFmtId="0" fontId="38" fillId="10" borderId="0" xfId="0" applyFont="1" applyFill="1">
      <alignment vertical="center"/>
    </xf>
    <xf numFmtId="0" fontId="38" fillId="10" borderId="0" xfId="0" applyFont="1" applyFill="1" applyAlignment="1">
      <alignment vertical="center"/>
    </xf>
    <xf numFmtId="0" fontId="4" fillId="0" borderId="0" xfId="0" applyFont="1" applyAlignment="1">
      <alignment horizontal="left" vertical="center"/>
    </xf>
    <xf numFmtId="0" fontId="4" fillId="0" borderId="0" xfId="0" applyFont="1">
      <alignment vertical="center"/>
    </xf>
    <xf numFmtId="0" fontId="4" fillId="11" borderId="80" xfId="0" applyFont="1" applyFill="1" applyBorder="1" applyAlignment="1">
      <alignment horizontal="left" vertical="center"/>
    </xf>
    <xf numFmtId="0" fontId="4" fillId="11" borderId="81" xfId="0" applyFont="1" applyFill="1" applyBorder="1" applyAlignment="1">
      <alignment horizontal="left" vertical="center"/>
    </xf>
    <xf numFmtId="0" fontId="4" fillId="11" borderId="45" xfId="0" applyFont="1" applyFill="1" applyBorder="1" applyAlignment="1">
      <alignment horizontal="left" vertical="center"/>
    </xf>
    <xf numFmtId="0" fontId="4" fillId="11" borderId="82" xfId="0" applyFont="1" applyFill="1" applyBorder="1" applyAlignment="1">
      <alignment horizontal="left" vertical="center"/>
    </xf>
    <xf numFmtId="0" fontId="4" fillId="11" borderId="0" xfId="0" applyFont="1" applyFill="1" applyBorder="1" applyAlignment="1">
      <alignment horizontal="left" vertical="center"/>
    </xf>
    <xf numFmtId="0" fontId="4" fillId="11" borderId="46" xfId="0" applyFont="1" applyFill="1" applyBorder="1" applyAlignment="1">
      <alignment horizontal="left" vertical="center"/>
    </xf>
    <xf numFmtId="0" fontId="4" fillId="11" borderId="83" xfId="0" applyFont="1" applyFill="1" applyBorder="1" applyAlignment="1">
      <alignment horizontal="left" vertical="center"/>
    </xf>
    <xf numFmtId="0" fontId="4" fillId="11" borderId="84" xfId="0" applyFont="1" applyFill="1" applyBorder="1" applyAlignment="1">
      <alignment horizontal="left" vertical="center"/>
    </xf>
    <xf numFmtId="0" fontId="4" fillId="11" borderId="44" xfId="0" applyFont="1" applyFill="1" applyBorder="1" applyAlignment="1">
      <alignment horizontal="left" vertical="center"/>
    </xf>
    <xf numFmtId="0" fontId="28" fillId="11" borderId="4" xfId="0" applyFont="1" applyFill="1" applyBorder="1" applyAlignment="1" applyProtection="1">
      <alignment horizontal="center" vertical="center" shrinkToFit="1"/>
    </xf>
    <xf numFmtId="0" fontId="28" fillId="11" borderId="4" xfId="0" applyFont="1" applyFill="1" applyBorder="1" applyAlignment="1">
      <alignment horizontal="center" vertical="center"/>
    </xf>
    <xf numFmtId="0" fontId="8" fillId="9" borderId="27" xfId="0" applyFont="1" applyFill="1" applyBorder="1" applyAlignment="1">
      <alignment horizontal="center" vertical="center"/>
    </xf>
    <xf numFmtId="0" fontId="59" fillId="0" borderId="10" xfId="0" applyFont="1" applyBorder="1" applyAlignment="1">
      <alignment horizontal="center" vertical="center" shrinkToFit="1"/>
    </xf>
    <xf numFmtId="0" fontId="8" fillId="9" borderId="5" xfId="0" applyFont="1" applyFill="1" applyBorder="1" applyAlignment="1">
      <alignment horizontal="center" vertical="center" wrapText="1"/>
    </xf>
    <xf numFmtId="0" fontId="19" fillId="7" borderId="0" xfId="0" applyFont="1" applyFill="1" applyAlignment="1">
      <alignment horizontal="center" vertical="center"/>
    </xf>
    <xf numFmtId="0" fontId="4" fillId="0" borderId="0" xfId="0" applyFont="1">
      <alignment vertical="center"/>
    </xf>
    <xf numFmtId="0" fontId="4" fillId="0" borderId="0" xfId="0" applyFont="1">
      <alignment vertical="center"/>
    </xf>
    <xf numFmtId="0" fontId="18" fillId="6" borderId="0" xfId="0" applyFont="1" applyFill="1" applyAlignment="1">
      <alignment horizontal="center" vertical="center"/>
    </xf>
    <xf numFmtId="0" fontId="45" fillId="6" borderId="0" xfId="0" applyFont="1" applyFill="1" applyAlignment="1">
      <alignment horizontal="center" vertical="center"/>
    </xf>
    <xf numFmtId="0" fontId="40" fillId="6" borderId="0" xfId="0" applyFont="1" applyFill="1" applyAlignment="1">
      <alignment horizontal="left" vertical="center"/>
    </xf>
    <xf numFmtId="0" fontId="46" fillId="6" borderId="0" xfId="0" applyFont="1" applyFill="1" applyAlignment="1">
      <alignment horizontal="left" vertical="center"/>
    </xf>
    <xf numFmtId="0" fontId="18" fillId="3" borderId="0" xfId="0" applyFont="1" applyFill="1" applyAlignment="1">
      <alignment horizontal="center" vertical="center"/>
    </xf>
    <xf numFmtId="0" fontId="45" fillId="3" borderId="0" xfId="0" applyFont="1" applyFill="1" applyAlignment="1">
      <alignment horizontal="center" vertical="center"/>
    </xf>
    <xf numFmtId="0" fontId="40" fillId="3" borderId="0" xfId="0" applyFont="1" applyFill="1" applyAlignment="1">
      <alignment horizontal="left" vertical="center"/>
    </xf>
    <xf numFmtId="0" fontId="46" fillId="3" borderId="0" xfId="0" applyFont="1" applyFill="1" applyAlignment="1">
      <alignment horizontal="left" vertical="center"/>
    </xf>
    <xf numFmtId="180" fontId="4" fillId="0" borderId="0" xfId="0" applyNumberFormat="1" applyFont="1" applyBorder="1" applyAlignment="1" applyProtection="1">
      <alignment horizontal="center" vertical="center"/>
      <protection locked="0"/>
    </xf>
    <xf numFmtId="0" fontId="5" fillId="0" borderId="0" xfId="0" applyFont="1" applyFill="1" applyBorder="1">
      <alignment vertical="center"/>
    </xf>
    <xf numFmtId="0" fontId="4" fillId="0" borderId="0" xfId="0" applyFont="1" applyFill="1" applyBorder="1">
      <alignment vertical="center"/>
    </xf>
    <xf numFmtId="0" fontId="7" fillId="0" borderId="3" xfId="0" applyFont="1" applyFill="1" applyBorder="1" applyAlignment="1">
      <alignment horizontal="center" vertical="center"/>
    </xf>
    <xf numFmtId="0" fontId="11" fillId="0" borderId="3" xfId="0" applyFont="1" applyFill="1" applyBorder="1" applyAlignment="1">
      <alignment horizontal="center" vertical="center" shrinkToFit="1"/>
    </xf>
    <xf numFmtId="0" fontId="4" fillId="3" borderId="0" xfId="0" applyFont="1" applyFill="1">
      <alignment vertical="center"/>
    </xf>
    <xf numFmtId="0" fontId="21" fillId="0" borderId="0" xfId="0" applyFont="1" applyAlignment="1">
      <alignment horizontal="center" vertical="center"/>
    </xf>
    <xf numFmtId="181" fontId="20" fillId="2" borderId="5" xfId="0" applyNumberFormat="1" applyFont="1" applyFill="1" applyBorder="1" applyAlignment="1">
      <alignment horizontal="center" vertical="center"/>
    </xf>
    <xf numFmtId="0" fontId="16" fillId="0" borderId="0" xfId="0" applyFont="1" applyAlignment="1">
      <alignment vertical="center"/>
    </xf>
    <xf numFmtId="0" fontId="0" fillId="0" borderId="0" xfId="0" applyAlignment="1">
      <alignment vertical="center"/>
    </xf>
    <xf numFmtId="0" fontId="16" fillId="6" borderId="0" xfId="0" applyFont="1" applyFill="1" applyAlignment="1">
      <alignment vertical="center"/>
    </xf>
    <xf numFmtId="0" fontId="0" fillId="6" borderId="0" xfId="0" applyFill="1" applyAlignment="1">
      <alignment vertical="center"/>
    </xf>
    <xf numFmtId="0" fontId="18" fillId="7" borderId="0" xfId="0" applyFont="1" applyFill="1" applyAlignment="1">
      <alignment horizontal="center" vertical="center"/>
    </xf>
    <xf numFmtId="0" fontId="19" fillId="7" borderId="0" xfId="0" applyFont="1" applyFill="1" applyAlignment="1">
      <alignment horizontal="center" vertical="center"/>
    </xf>
    <xf numFmtId="0" fontId="11" fillId="6" borderId="0" xfId="0" applyFont="1" applyFill="1" applyAlignment="1">
      <alignment horizontal="center" vertical="center"/>
    </xf>
    <xf numFmtId="0" fontId="16" fillId="0" borderId="0" xfId="0" applyFont="1" applyAlignment="1">
      <alignment vertical="center" shrinkToFit="1"/>
    </xf>
    <xf numFmtId="0" fontId="0" fillId="0" borderId="0" xfId="0" applyAlignment="1">
      <alignment vertical="center" shrinkToFit="1"/>
    </xf>
    <xf numFmtId="0" fontId="16" fillId="6" borderId="0" xfId="0" applyFont="1" applyFill="1" applyAlignment="1">
      <alignment vertical="center" wrapText="1"/>
    </xf>
    <xf numFmtId="0" fontId="10"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alignment vertical="center" wrapText="1"/>
    </xf>
    <xf numFmtId="0" fontId="16" fillId="3" borderId="2" xfId="0" applyFont="1" applyFill="1" applyBorder="1" applyAlignment="1" applyProtection="1">
      <alignment horizontal="center" vertical="center" shrinkToFit="1"/>
      <protection locked="0"/>
    </xf>
    <xf numFmtId="0" fontId="11" fillId="3" borderId="3" xfId="0" applyFont="1" applyFill="1" applyBorder="1" applyAlignment="1" applyProtection="1">
      <alignment horizontal="center" vertical="center" shrinkToFit="1"/>
      <protection locked="0"/>
    </xf>
    <xf numFmtId="176" fontId="4" fillId="0" borderId="6" xfId="0" applyNumberFormat="1" applyFont="1" applyBorder="1" applyAlignment="1">
      <alignment horizontal="center" vertical="center" shrinkToFit="1"/>
    </xf>
    <xf numFmtId="0" fontId="12" fillId="0" borderId="0" xfId="0" applyFont="1" applyAlignment="1">
      <alignment horizontal="left" vertical="center" wrapText="1"/>
    </xf>
    <xf numFmtId="0" fontId="11" fillId="0" borderId="0" xfId="0" applyFont="1" applyAlignment="1">
      <alignment horizontal="left" vertical="center" wrapText="1"/>
    </xf>
    <xf numFmtId="0" fontId="4" fillId="0" borderId="1" xfId="0" applyFont="1" applyBorder="1" applyAlignment="1" applyProtection="1">
      <alignment horizontal="center" vertical="center" shrinkToFit="1"/>
      <protection locked="0"/>
    </xf>
    <xf numFmtId="176" fontId="4" fillId="0" borderId="1" xfId="0" applyNumberFormat="1" applyFont="1" applyBorder="1" applyAlignment="1" applyProtection="1">
      <alignment horizontal="center" vertical="center" shrinkToFit="1"/>
      <protection locked="0"/>
    </xf>
    <xf numFmtId="176" fontId="4" fillId="0" borderId="2" xfId="0" applyNumberFormat="1"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176" fontId="4" fillId="0" borderId="10" xfId="0" applyNumberFormat="1" applyFont="1" applyBorder="1" applyAlignment="1" applyProtection="1">
      <alignment horizontal="center" vertical="center" shrinkToFit="1"/>
    </xf>
    <xf numFmtId="176" fontId="4" fillId="0" borderId="6" xfId="0" applyNumberFormat="1" applyFont="1" applyBorder="1" applyAlignment="1" applyProtection="1">
      <alignment horizontal="center" vertical="center" shrinkToFit="1"/>
    </xf>
    <xf numFmtId="176" fontId="4" fillId="0" borderId="72" xfId="0" applyNumberFormat="1" applyFont="1" applyBorder="1" applyAlignment="1" applyProtection="1">
      <alignment horizontal="center" vertical="center" shrinkToFit="1"/>
    </xf>
    <xf numFmtId="176" fontId="4" fillId="0" borderId="39" xfId="0" applyNumberFormat="1" applyFont="1" applyBorder="1" applyAlignment="1" applyProtection="1">
      <alignment horizontal="center" vertical="center" shrinkToFit="1"/>
    </xf>
    <xf numFmtId="176" fontId="4" fillId="0" borderId="71" xfId="0" applyNumberFormat="1" applyFont="1" applyBorder="1" applyAlignment="1" applyProtection="1">
      <alignment horizontal="center" vertical="center" shrinkToFit="1"/>
    </xf>
    <xf numFmtId="176" fontId="4" fillId="0" borderId="40" xfId="0" applyNumberFormat="1" applyFont="1" applyBorder="1" applyAlignment="1">
      <alignment horizontal="center" vertical="center" shrinkToFit="1"/>
    </xf>
    <xf numFmtId="176" fontId="4" fillId="0" borderId="39" xfId="0" applyNumberFormat="1" applyFont="1" applyBorder="1" applyAlignment="1">
      <alignment horizontal="center" vertical="center" shrinkToFit="1"/>
    </xf>
    <xf numFmtId="176" fontId="4" fillId="0" borderId="71" xfId="0" applyNumberFormat="1" applyFont="1" applyBorder="1" applyAlignment="1">
      <alignment horizontal="center" vertical="center" shrinkToFit="1"/>
    </xf>
    <xf numFmtId="176" fontId="4" fillId="0" borderId="31" xfId="0" applyNumberFormat="1" applyFont="1" applyBorder="1" applyAlignment="1">
      <alignment horizontal="center" vertical="center" shrinkToFit="1"/>
    </xf>
    <xf numFmtId="176" fontId="4" fillId="0" borderId="9" xfId="0" applyNumberFormat="1" applyFont="1" applyBorder="1" applyAlignment="1">
      <alignment horizontal="center" vertical="center" shrinkToFit="1"/>
    </xf>
    <xf numFmtId="176" fontId="4" fillId="0" borderId="32" xfId="0" applyNumberFormat="1" applyFont="1" applyBorder="1" applyAlignment="1">
      <alignment horizontal="center" vertical="center" shrinkToFit="1"/>
    </xf>
    <xf numFmtId="176" fontId="4" fillId="0" borderId="17" xfId="0" applyNumberFormat="1" applyFont="1" applyBorder="1" applyAlignment="1">
      <alignment horizontal="center" vertical="center" shrinkToFit="1"/>
    </xf>
    <xf numFmtId="176" fontId="4" fillId="0" borderId="18" xfId="0" applyNumberFormat="1" applyFont="1" applyBorder="1" applyAlignment="1">
      <alignment horizontal="center" vertical="center" shrinkToFit="1"/>
    </xf>
    <xf numFmtId="176" fontId="4" fillId="0" borderId="19" xfId="0" applyNumberFormat="1" applyFont="1" applyBorder="1" applyAlignment="1">
      <alignment horizontal="center" vertical="center" shrinkToFit="1"/>
    </xf>
    <xf numFmtId="176" fontId="4" fillId="0" borderId="66" xfId="0" applyNumberFormat="1" applyFont="1" applyBorder="1" applyAlignment="1">
      <alignment horizontal="center" vertical="center" shrinkToFit="1"/>
    </xf>
    <xf numFmtId="176" fontId="4" fillId="0" borderId="67" xfId="0" applyNumberFormat="1" applyFont="1" applyBorder="1" applyAlignment="1">
      <alignment horizontal="center" vertical="center" shrinkToFit="1"/>
    </xf>
    <xf numFmtId="176" fontId="4" fillId="0" borderId="68" xfId="0" applyNumberFormat="1" applyFont="1" applyBorder="1" applyAlignment="1">
      <alignment horizontal="center" vertical="center" shrinkToFit="1"/>
    </xf>
    <xf numFmtId="176" fontId="4" fillId="0" borderId="6" xfId="0" applyNumberFormat="1" applyFont="1" applyBorder="1" applyAlignment="1" applyProtection="1">
      <alignment horizontal="center" vertical="center" shrinkToFit="1"/>
      <protection locked="0"/>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6" fillId="0" borderId="1"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7"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7" fillId="0" borderId="0" xfId="0" applyFont="1" applyBorder="1" applyAlignment="1">
      <alignment horizontal="left" vertical="center"/>
    </xf>
    <xf numFmtId="0" fontId="4" fillId="0" borderId="5" xfId="0" applyFont="1" applyBorder="1" applyAlignment="1" applyProtection="1">
      <alignment horizontal="center" vertical="center" shrinkToFit="1"/>
      <protection locked="0"/>
    </xf>
    <xf numFmtId="176" fontId="4" fillId="0" borderId="15" xfId="0" applyNumberFormat="1" applyFont="1" applyBorder="1" applyAlignment="1" applyProtection="1">
      <alignment horizontal="center" vertical="center" shrinkToFit="1"/>
      <protection locked="0"/>
    </xf>
    <xf numFmtId="176" fontId="4" fillId="0" borderId="89" xfId="0" applyNumberFormat="1" applyFont="1" applyBorder="1" applyAlignment="1">
      <alignment horizontal="center" vertical="center" shrinkToFit="1"/>
    </xf>
    <xf numFmtId="177" fontId="4" fillId="0" borderId="1" xfId="0" applyNumberFormat="1" applyFont="1" applyBorder="1" applyAlignment="1" applyProtection="1">
      <alignment horizontal="center" vertical="center" shrinkToFit="1"/>
      <protection locked="0"/>
    </xf>
    <xf numFmtId="0" fontId="14" fillId="0" borderId="6" xfId="0" applyFont="1" applyBorder="1" applyAlignment="1">
      <alignment horizontal="center" vertical="center" shrinkToFit="1"/>
    </xf>
    <xf numFmtId="176" fontId="4" fillId="0" borderId="8" xfId="0" applyNumberFormat="1"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176" fontId="4" fillId="0" borderId="5" xfId="0" applyNumberFormat="1" applyFont="1" applyBorder="1" applyAlignment="1" applyProtection="1">
      <alignment horizontal="center" vertical="center" shrinkToFit="1"/>
      <protection locked="0"/>
    </xf>
    <xf numFmtId="176" fontId="4" fillId="0" borderId="26" xfId="0" applyNumberFormat="1" applyFont="1" applyBorder="1" applyAlignment="1" applyProtection="1">
      <alignment horizontal="center" vertical="center" shrinkToFit="1"/>
      <protection locked="0"/>
    </xf>
    <xf numFmtId="176" fontId="4" fillId="0" borderId="38" xfId="0" applyNumberFormat="1" applyFont="1" applyBorder="1" applyAlignment="1" applyProtection="1">
      <alignment horizontal="center" vertical="center" shrinkToFit="1"/>
      <protection locked="0"/>
    </xf>
    <xf numFmtId="176" fontId="4" fillId="0" borderId="27" xfId="0" applyNumberFormat="1" applyFont="1" applyBorder="1" applyAlignment="1" applyProtection="1">
      <alignment horizontal="center" vertical="center" shrinkToFit="1"/>
      <protection locked="0"/>
    </xf>
    <xf numFmtId="176" fontId="4" fillId="0" borderId="69" xfId="0" applyNumberFormat="1" applyFont="1" applyBorder="1" applyAlignment="1" applyProtection="1">
      <alignment horizontal="center" vertical="center" shrinkToFit="1"/>
      <protection locked="0"/>
    </xf>
    <xf numFmtId="177" fontId="4" fillId="0" borderId="5" xfId="0" applyNumberFormat="1" applyFont="1" applyBorder="1" applyAlignment="1" applyProtection="1">
      <alignment horizontal="center" vertical="center" shrinkToFit="1"/>
      <protection locked="0"/>
    </xf>
    <xf numFmtId="0" fontId="7"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4" fillId="0" borderId="37"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shrinkToFit="1"/>
      <protection locked="0"/>
    </xf>
    <xf numFmtId="176" fontId="4" fillId="0" borderId="37" xfId="0" applyNumberFormat="1" applyFont="1" applyBorder="1" applyAlignment="1" applyProtection="1">
      <alignment horizontal="center" vertical="center" shrinkToFit="1"/>
    </xf>
    <xf numFmtId="176" fontId="4" fillId="0" borderId="38" xfId="0" applyNumberFormat="1" applyFont="1" applyBorder="1" applyAlignment="1" applyProtection="1">
      <alignment horizontal="center" vertical="center" shrinkToFit="1"/>
    </xf>
    <xf numFmtId="176" fontId="4" fillId="0" borderId="27" xfId="0" applyNumberFormat="1" applyFont="1" applyBorder="1" applyAlignment="1" applyProtection="1">
      <alignment horizontal="center" vertical="center" shrinkToFit="1"/>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3" fillId="0" borderId="6"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176" fontId="4" fillId="0" borderId="40" xfId="0" applyNumberFormat="1" applyFont="1" applyBorder="1" applyAlignment="1" applyProtection="1">
      <alignment horizontal="center" vertical="center" shrinkToFit="1"/>
      <protection locked="0"/>
    </xf>
    <xf numFmtId="176" fontId="4" fillId="0" borderId="39" xfId="0" applyNumberFormat="1" applyFont="1" applyBorder="1" applyAlignment="1" applyProtection="1">
      <alignment horizontal="center" vertical="center" shrinkToFit="1"/>
      <protection locked="0"/>
    </xf>
    <xf numFmtId="176" fontId="4" fillId="0" borderId="71" xfId="0" applyNumberFormat="1" applyFont="1" applyBorder="1" applyAlignment="1" applyProtection="1">
      <alignment horizontal="center" vertical="center" shrinkToFit="1"/>
      <protection locked="0"/>
    </xf>
    <xf numFmtId="176" fontId="4" fillId="0" borderId="70" xfId="0" applyNumberFormat="1" applyFont="1" applyBorder="1" applyAlignment="1" applyProtection="1">
      <alignment horizontal="center" vertical="center" shrinkToFit="1"/>
      <protection locked="0"/>
    </xf>
    <xf numFmtId="0" fontId="4" fillId="0" borderId="72" xfId="0" applyFont="1" applyBorder="1" applyAlignment="1" applyProtection="1">
      <alignment horizontal="center" vertical="center" shrinkToFit="1"/>
      <protection locked="0"/>
    </xf>
    <xf numFmtId="0" fontId="4" fillId="0" borderId="70" xfId="0" applyFont="1" applyBorder="1" applyAlignment="1" applyProtection="1">
      <alignment horizontal="center" vertical="center" shrinkToFit="1"/>
      <protection locked="0"/>
    </xf>
    <xf numFmtId="0" fontId="1" fillId="2" borderId="2" xfId="0" applyFont="1" applyFill="1" applyBorder="1" applyAlignment="1">
      <alignment horizontal="center" vertical="center"/>
    </xf>
    <xf numFmtId="0" fontId="0" fillId="0" borderId="4" xfId="0" applyBorder="1">
      <alignment vertical="center"/>
    </xf>
    <xf numFmtId="177" fontId="11" fillId="0" borderId="0" xfId="0" applyNumberFormat="1" applyFont="1" applyAlignment="1" applyProtection="1">
      <alignment horizontal="right" vertical="center"/>
      <protection locked="0"/>
    </xf>
    <xf numFmtId="0" fontId="7" fillId="2" borderId="5" xfId="0" applyFont="1" applyFill="1" applyBorder="1" applyAlignment="1">
      <alignment horizontal="center" vertical="center" wrapText="1"/>
    </xf>
    <xf numFmtId="0" fontId="37" fillId="2" borderId="1"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2" xfId="0" applyFont="1" applyFill="1" applyBorder="1" applyAlignment="1">
      <alignment horizontal="center" vertical="center"/>
    </xf>
    <xf numFmtId="176" fontId="29" fillId="0" borderId="17" xfId="0" applyNumberFormat="1" applyFont="1" applyBorder="1" applyAlignment="1">
      <alignment horizontal="center" vertical="center"/>
    </xf>
    <xf numFmtId="176" fontId="29" fillId="0" borderId="18" xfId="0" applyNumberFormat="1" applyFont="1" applyBorder="1" applyAlignment="1">
      <alignment horizontal="center" vertical="center"/>
    </xf>
    <xf numFmtId="176" fontId="29" fillId="0" borderId="19" xfId="0" applyNumberFormat="1" applyFont="1" applyBorder="1" applyAlignment="1">
      <alignment horizontal="center" vertical="center"/>
    </xf>
    <xf numFmtId="176" fontId="16" fillId="0" borderId="6" xfId="0" applyNumberFormat="1" applyFont="1" applyBorder="1" applyAlignment="1">
      <alignment horizontal="center" vertical="center"/>
    </xf>
    <xf numFmtId="176" fontId="11" fillId="0" borderId="6" xfId="0" applyNumberFormat="1" applyFont="1" applyBorder="1" applyAlignment="1">
      <alignment horizontal="center" vertical="center"/>
    </xf>
    <xf numFmtId="176" fontId="16" fillId="0" borderId="30" xfId="0" applyNumberFormat="1" applyFont="1" applyBorder="1" applyAlignment="1">
      <alignment horizontal="center" vertical="center"/>
    </xf>
    <xf numFmtId="176" fontId="11" fillId="0" borderId="30" xfId="0" applyNumberFormat="1" applyFont="1" applyBorder="1" applyAlignment="1">
      <alignment horizontal="center" vertical="center"/>
    </xf>
    <xf numFmtId="0" fontId="14" fillId="0" borderId="40" xfId="0" applyFont="1" applyBorder="1" applyAlignment="1">
      <alignment horizontal="center" vertical="center" shrinkToFit="1"/>
    </xf>
    <xf numFmtId="0" fontId="14" fillId="0" borderId="39" xfId="0" applyFont="1" applyBorder="1" applyAlignment="1">
      <alignment horizontal="center" vertical="center" shrinkToFit="1"/>
    </xf>
    <xf numFmtId="5" fontId="4" fillId="0" borderId="65" xfId="0" applyNumberFormat="1" applyFont="1" applyFill="1" applyBorder="1" applyAlignment="1">
      <alignment horizontal="center" vertical="center" shrinkToFit="1"/>
    </xf>
    <xf numFmtId="182" fontId="4" fillId="0" borderId="6" xfId="0" applyNumberFormat="1" applyFont="1" applyBorder="1" applyAlignment="1" applyProtection="1">
      <alignment horizontal="center" vertical="center" shrinkToFit="1"/>
      <protection locked="0"/>
    </xf>
    <xf numFmtId="0" fontId="8" fillId="9" borderId="4" xfId="0" applyFont="1" applyFill="1" applyBorder="1" applyAlignment="1">
      <alignment horizontal="center" vertical="center"/>
    </xf>
    <xf numFmtId="0" fontId="7" fillId="9" borderId="1" xfId="0" applyFont="1" applyFill="1" applyBorder="1" applyAlignment="1">
      <alignment horizontal="center" vertical="center"/>
    </xf>
    <xf numFmtId="0" fontId="8" fillId="9" borderId="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9" xfId="0" applyFont="1" applyFill="1" applyBorder="1" applyAlignment="1">
      <alignment horizontal="center" vertical="center"/>
    </xf>
    <xf numFmtId="0" fontId="7" fillId="2" borderId="73" xfId="0" applyFont="1" applyFill="1" applyBorder="1" applyAlignment="1">
      <alignment horizontal="center" vertical="center"/>
    </xf>
    <xf numFmtId="0" fontId="7" fillId="2" borderId="74"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76" xfId="0" applyFont="1" applyFill="1" applyBorder="1" applyAlignment="1">
      <alignment horizontal="center" vertical="center"/>
    </xf>
    <xf numFmtId="0" fontId="7" fillId="2" borderId="77" xfId="0" applyFont="1" applyFill="1" applyBorder="1" applyAlignment="1">
      <alignment horizontal="center" vertical="center"/>
    </xf>
    <xf numFmtId="0" fontId="7" fillId="2" borderId="78" xfId="0" applyFont="1" applyFill="1" applyBorder="1" applyAlignment="1">
      <alignment horizontal="center" vertical="center"/>
    </xf>
    <xf numFmtId="0" fontId="8" fillId="2" borderId="73" xfId="0" applyFont="1" applyFill="1" applyBorder="1" applyAlignment="1">
      <alignment horizontal="center" vertical="center"/>
    </xf>
    <xf numFmtId="0" fontId="8" fillId="2" borderId="74" xfId="0" applyFont="1" applyFill="1" applyBorder="1" applyAlignment="1">
      <alignment horizontal="center" vertical="center"/>
    </xf>
    <xf numFmtId="0" fontId="8" fillId="2" borderId="75"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1" fillId="2" borderId="73" xfId="0" applyFont="1" applyFill="1" applyBorder="1" applyAlignment="1">
      <alignment horizontal="center" vertical="center"/>
    </xf>
    <xf numFmtId="0" fontId="1" fillId="2" borderId="74" xfId="0" applyFont="1" applyFill="1" applyBorder="1" applyAlignment="1">
      <alignment horizontal="center" vertical="center"/>
    </xf>
    <xf numFmtId="0" fontId="1" fillId="2" borderId="75" xfId="0" applyFont="1" applyFill="1" applyBorder="1" applyAlignment="1">
      <alignment horizontal="center" vertical="center"/>
    </xf>
    <xf numFmtId="0" fontId="1" fillId="2" borderId="76" xfId="0" applyFont="1" applyFill="1" applyBorder="1" applyAlignment="1">
      <alignment horizontal="center" vertical="center"/>
    </xf>
    <xf numFmtId="0" fontId="1" fillId="2" borderId="77" xfId="0" applyFont="1" applyFill="1" applyBorder="1" applyAlignment="1">
      <alignment horizontal="center" vertical="center"/>
    </xf>
    <xf numFmtId="0" fontId="1" fillId="2" borderId="78" xfId="0" applyFont="1" applyFill="1" applyBorder="1" applyAlignment="1">
      <alignment horizontal="center" vertical="center"/>
    </xf>
    <xf numFmtId="0" fontId="16" fillId="6" borderId="0" xfId="0" applyFont="1" applyFill="1" applyAlignment="1">
      <alignment vertical="center" shrinkToFit="1"/>
    </xf>
    <xf numFmtId="0" fontId="11" fillId="3" borderId="0" xfId="0" applyFont="1" applyFill="1" applyAlignment="1">
      <alignment horizontal="center" vertical="center"/>
    </xf>
    <xf numFmtId="0" fontId="16" fillId="3" borderId="0" xfId="0" applyFont="1" applyFill="1" applyAlignment="1">
      <alignment vertical="center"/>
    </xf>
    <xf numFmtId="0" fontId="39" fillId="0" borderId="1" xfId="0" applyFont="1" applyBorder="1" applyAlignment="1" applyProtection="1">
      <alignment horizontal="center" vertical="center" wrapText="1"/>
      <protection locked="0"/>
    </xf>
    <xf numFmtId="0" fontId="55" fillId="0" borderId="0" xfId="0" applyFont="1" applyAlignment="1">
      <alignment horizontal="left" vertical="center"/>
    </xf>
    <xf numFmtId="0" fontId="53" fillId="2" borderId="1" xfId="0" applyFont="1" applyFill="1" applyBorder="1" applyAlignment="1">
      <alignment horizontal="center" vertical="center" wrapText="1"/>
    </xf>
    <xf numFmtId="0" fontId="54" fillId="2" borderId="1" xfId="0" applyFont="1" applyFill="1" applyBorder="1" applyAlignment="1">
      <alignment horizontal="center" vertical="center" wrapText="1"/>
    </xf>
    <xf numFmtId="0" fontId="53" fillId="2" borderId="73" xfId="0" applyFont="1" applyFill="1" applyBorder="1" applyAlignment="1">
      <alignment horizontal="center" vertical="center" wrapText="1"/>
    </xf>
    <xf numFmtId="0" fontId="53" fillId="2" borderId="74" xfId="0" applyFont="1" applyFill="1" applyBorder="1" applyAlignment="1">
      <alignment horizontal="center" vertical="center" wrapText="1"/>
    </xf>
    <xf numFmtId="0" fontId="53" fillId="2" borderId="75" xfId="0" applyFont="1" applyFill="1" applyBorder="1" applyAlignment="1">
      <alignment horizontal="center" vertical="center" wrapText="1"/>
    </xf>
    <xf numFmtId="0" fontId="53" fillId="2" borderId="8" xfId="0" applyFont="1" applyFill="1" applyBorder="1" applyAlignment="1">
      <alignment horizontal="center" vertical="center" wrapText="1"/>
    </xf>
    <xf numFmtId="0" fontId="53" fillId="2" borderId="9" xfId="0" applyFont="1" applyFill="1" applyBorder="1" applyAlignment="1">
      <alignment horizontal="center" vertical="center" wrapText="1"/>
    </xf>
    <xf numFmtId="0" fontId="53" fillId="2" borderId="10" xfId="0" applyFont="1" applyFill="1" applyBorder="1" applyAlignment="1">
      <alignment horizontal="center" vertical="center" wrapText="1"/>
    </xf>
    <xf numFmtId="0" fontId="40" fillId="2" borderId="2" xfId="0" applyFont="1" applyFill="1" applyBorder="1" applyAlignment="1" applyProtection="1">
      <alignment horizontal="center" vertical="center" wrapText="1"/>
    </xf>
    <xf numFmtId="0" fontId="40" fillId="2" borderId="3" xfId="0" applyFont="1" applyFill="1" applyBorder="1" applyAlignment="1" applyProtection="1">
      <alignment horizontal="center" vertical="center" wrapText="1"/>
    </xf>
    <xf numFmtId="0" fontId="40" fillId="2" borderId="4" xfId="0" applyFont="1" applyFill="1" applyBorder="1" applyAlignment="1" applyProtection="1">
      <alignment horizontal="center" vertical="center" wrapText="1"/>
    </xf>
    <xf numFmtId="38" fontId="39" fillId="0" borderId="2" xfId="1" applyFont="1" applyFill="1" applyBorder="1" applyAlignment="1" applyProtection="1">
      <alignment horizontal="center" vertical="center" wrapText="1"/>
      <protection locked="0"/>
    </xf>
    <xf numFmtId="38" fontId="39" fillId="0" borderId="3" xfId="1" applyFont="1" applyFill="1" applyBorder="1" applyAlignment="1" applyProtection="1">
      <alignment horizontal="center" vertical="center" wrapText="1"/>
      <protection locked="0"/>
    </xf>
    <xf numFmtId="38" fontId="39" fillId="0" borderId="2" xfId="1" applyFont="1" applyBorder="1" applyAlignment="1" applyProtection="1">
      <alignment horizontal="center" vertical="center" wrapText="1"/>
      <protection locked="0"/>
    </xf>
    <xf numFmtId="38" fontId="39" fillId="0" borderId="3" xfId="1" applyFont="1" applyBorder="1" applyAlignment="1" applyProtection="1">
      <alignment horizontal="center" vertical="center" wrapText="1"/>
      <protection locked="0"/>
    </xf>
    <xf numFmtId="0" fontId="65" fillId="0" borderId="88" xfId="0" applyFont="1" applyBorder="1" applyAlignment="1" applyProtection="1">
      <alignment horizontal="left" vertical="center" wrapText="1"/>
      <protection locked="0"/>
    </xf>
    <xf numFmtId="0" fontId="66" fillId="0" borderId="88" xfId="0" applyFont="1" applyBorder="1" applyAlignment="1" applyProtection="1">
      <alignment horizontal="left" vertical="center" wrapText="1"/>
      <protection locked="0"/>
    </xf>
    <xf numFmtId="0" fontId="67" fillId="2" borderId="85" xfId="0" applyFont="1" applyFill="1" applyBorder="1" applyAlignment="1">
      <alignment horizontal="center" vertical="center" wrapText="1"/>
    </xf>
    <xf numFmtId="0" fontId="67" fillId="2" borderId="86" xfId="0" applyFont="1" applyFill="1" applyBorder="1" applyAlignment="1">
      <alignment horizontal="center" vertical="center" wrapText="1"/>
    </xf>
    <xf numFmtId="0" fontId="67" fillId="2" borderId="87" xfId="0" applyFont="1" applyFill="1" applyBorder="1" applyAlignment="1">
      <alignment horizontal="center" vertical="center" wrapText="1"/>
    </xf>
    <xf numFmtId="0" fontId="39" fillId="0" borderId="1" xfId="0" applyFont="1" applyBorder="1" applyAlignment="1" applyProtection="1">
      <alignment horizontal="center" vertical="center"/>
      <protection locked="0"/>
    </xf>
    <xf numFmtId="0" fontId="40" fillId="0" borderId="1" xfId="0" applyFont="1" applyBorder="1" applyAlignment="1" applyProtection="1">
      <alignment horizontal="center" vertical="center" wrapText="1"/>
      <protection locked="0"/>
    </xf>
    <xf numFmtId="177" fontId="39" fillId="0" borderId="1" xfId="0" applyNumberFormat="1" applyFont="1" applyBorder="1" applyAlignment="1" applyProtection="1">
      <alignment horizontal="center" vertical="center" wrapText="1"/>
      <protection locked="0"/>
    </xf>
    <xf numFmtId="0" fontId="1" fillId="2" borderId="2" xfId="0" applyFont="1" applyFill="1" applyBorder="1" applyAlignment="1">
      <alignment horizontal="center" vertical="center" shrinkToFit="1"/>
    </xf>
    <xf numFmtId="0" fontId="0" fillId="0" borderId="4" xfId="0" applyBorder="1" applyAlignment="1">
      <alignment vertical="center" shrinkToFit="1"/>
    </xf>
    <xf numFmtId="0" fontId="11" fillId="3" borderId="2"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54" fillId="2" borderId="73" xfId="0" applyFont="1" applyFill="1" applyBorder="1" applyAlignment="1">
      <alignment horizontal="center" vertical="center" wrapText="1"/>
    </xf>
    <xf numFmtId="0" fontId="11" fillId="3" borderId="1" xfId="0" applyFont="1" applyFill="1" applyBorder="1" applyAlignment="1" applyProtection="1">
      <alignment horizontal="center" vertical="center" shrinkToFit="1"/>
      <protection locked="0"/>
    </xf>
    <xf numFmtId="0" fontId="16" fillId="0" borderId="0" xfId="0" applyFont="1" applyAlignment="1">
      <alignment horizontal="left" vertical="center" wrapText="1"/>
    </xf>
    <xf numFmtId="0" fontId="40" fillId="0" borderId="7" xfId="0" applyFont="1" applyBorder="1" applyAlignment="1" applyProtection="1">
      <alignment horizontal="center" vertical="center" wrapText="1"/>
      <protection locked="0"/>
    </xf>
    <xf numFmtId="0" fontId="39" fillId="0" borderId="7" xfId="0" applyFont="1" applyBorder="1" applyAlignment="1" applyProtection="1">
      <alignment horizontal="center" vertical="center" wrapText="1"/>
      <protection locked="0"/>
    </xf>
    <xf numFmtId="0" fontId="16" fillId="0" borderId="9" xfId="0" applyFont="1" applyBorder="1" applyAlignment="1">
      <alignment horizontal="center" vertical="center"/>
    </xf>
    <xf numFmtId="0" fontId="11" fillId="0" borderId="9" xfId="0" applyFont="1" applyBorder="1" applyAlignment="1">
      <alignment horizontal="center" vertical="center"/>
    </xf>
    <xf numFmtId="0" fontId="16"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16"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6" fillId="0" borderId="6"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 fillId="2" borderId="3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63" fillId="0" borderId="0" xfId="0" applyFont="1" applyAlignment="1">
      <alignment horizontal="center" vertical="center"/>
    </xf>
    <xf numFmtId="0" fontId="16" fillId="3" borderId="1" xfId="0" applyFont="1" applyFill="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0" fontId="7" fillId="2" borderId="1" xfId="0" applyFont="1" applyFill="1" applyBorder="1" applyAlignment="1">
      <alignment horizontal="center" vertical="center" wrapText="1"/>
    </xf>
    <xf numFmtId="180" fontId="11" fillId="0" borderId="2" xfId="0" applyNumberFormat="1" applyFont="1" applyBorder="1" applyAlignment="1" applyProtection="1">
      <alignment horizontal="center" vertical="center" wrapText="1"/>
      <protection locked="0"/>
    </xf>
    <xf numFmtId="180" fontId="11" fillId="0" borderId="3" xfId="0" applyNumberFormat="1" applyFont="1" applyBorder="1" applyAlignment="1" applyProtection="1">
      <alignment horizontal="center" vertical="center" wrapText="1"/>
      <protection locked="0"/>
    </xf>
    <xf numFmtId="180" fontId="11" fillId="0" borderId="4" xfId="0" applyNumberFormat="1" applyFont="1" applyBorder="1" applyAlignment="1" applyProtection="1">
      <alignment horizontal="center" vertical="center" wrapText="1"/>
      <protection locked="0"/>
    </xf>
    <xf numFmtId="0" fontId="1" fillId="2" borderId="1" xfId="0" applyFont="1" applyFill="1" applyBorder="1" applyAlignment="1">
      <alignment horizontal="center" vertical="center" wrapText="1" shrinkToFit="1"/>
    </xf>
    <xf numFmtId="0" fontId="1" fillId="2" borderId="1" xfId="0" applyFont="1" applyFill="1" applyBorder="1" applyAlignment="1">
      <alignment horizontal="center" vertical="center" shrinkToFit="1"/>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180" fontId="11" fillId="0" borderId="12" xfId="0" applyNumberFormat="1" applyFont="1" applyBorder="1" applyAlignment="1" applyProtection="1">
      <alignment horizontal="center" vertical="center"/>
      <protection locked="0"/>
    </xf>
    <xf numFmtId="180" fontId="11" fillId="0" borderId="13" xfId="0" applyNumberFormat="1" applyFont="1" applyBorder="1" applyAlignment="1" applyProtection="1">
      <alignment horizontal="center" vertical="center"/>
      <protection locked="0"/>
    </xf>
    <xf numFmtId="180" fontId="11" fillId="0" borderId="15" xfId="0" applyNumberFormat="1" applyFont="1" applyBorder="1" applyAlignment="1" applyProtection="1">
      <alignment horizontal="center" vertical="center"/>
      <protection locked="0"/>
    </xf>
    <xf numFmtId="180" fontId="11" fillId="0" borderId="16" xfId="0" applyNumberFormat="1" applyFont="1" applyBorder="1" applyAlignment="1" applyProtection="1">
      <alignment horizontal="center" vertical="center"/>
      <protection locked="0"/>
    </xf>
    <xf numFmtId="0" fontId="4" fillId="0" borderId="0" xfId="0" applyFont="1">
      <alignment vertical="center"/>
    </xf>
    <xf numFmtId="0" fontId="11" fillId="0" borderId="0" xfId="0" applyFont="1" applyFill="1" applyAlignment="1">
      <alignment horizontal="center" vertical="center"/>
    </xf>
    <xf numFmtId="0" fontId="16" fillId="0" borderId="0" xfId="0" applyFont="1" applyFill="1" applyAlignment="1">
      <alignment vertical="center"/>
    </xf>
    <xf numFmtId="0" fontId="11" fillId="3" borderId="2" xfId="0" applyFont="1" applyFill="1" applyBorder="1" applyAlignment="1" applyProtection="1">
      <alignment vertical="center" shrinkToFit="1"/>
      <protection locked="0"/>
    </xf>
    <xf numFmtId="0" fontId="11" fillId="3" borderId="3" xfId="0" applyFont="1" applyFill="1" applyBorder="1" applyAlignment="1" applyProtection="1">
      <alignment vertical="center" shrinkToFit="1"/>
      <protection locked="0"/>
    </xf>
    <xf numFmtId="0" fontId="11" fillId="3" borderId="4" xfId="0" applyFont="1" applyFill="1" applyBorder="1" applyAlignment="1" applyProtection="1">
      <alignment vertical="center" shrinkToFit="1"/>
      <protection locked="0"/>
    </xf>
    <xf numFmtId="0" fontId="7" fillId="0" borderId="2"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180" fontId="4" fillId="0" borderId="12" xfId="0" applyNumberFormat="1" applyFont="1" applyBorder="1" applyAlignment="1" applyProtection="1">
      <alignment horizontal="center" vertical="center"/>
      <protection locked="0"/>
    </xf>
    <xf numFmtId="180" fontId="4" fillId="0" borderId="13" xfId="0" applyNumberFormat="1" applyFont="1" applyBorder="1" applyAlignment="1" applyProtection="1">
      <alignment horizontal="center" vertical="center"/>
      <protection locked="0"/>
    </xf>
    <xf numFmtId="180" fontId="4" fillId="0" borderId="15" xfId="0" applyNumberFormat="1" applyFont="1" applyBorder="1" applyAlignment="1" applyProtection="1">
      <alignment horizontal="center" vertical="center"/>
      <protection locked="0"/>
    </xf>
    <xf numFmtId="180" fontId="4" fillId="0" borderId="16" xfId="0" applyNumberFormat="1" applyFont="1" applyBorder="1" applyAlignment="1" applyProtection="1">
      <alignment horizontal="center" vertical="center"/>
      <protection locked="0"/>
    </xf>
    <xf numFmtId="183" fontId="4" fillId="0" borderId="0" xfId="0" applyNumberFormat="1" applyFont="1" applyAlignment="1">
      <alignment horizontal="center" vertical="center"/>
    </xf>
    <xf numFmtId="183" fontId="4" fillId="0" borderId="54" xfId="0" applyNumberFormat="1" applyFont="1" applyBorder="1" applyAlignment="1">
      <alignment horizontal="center" vertical="center"/>
    </xf>
    <xf numFmtId="0" fontId="18" fillId="6" borderId="0" xfId="0" applyFont="1" applyFill="1" applyAlignment="1">
      <alignment horizontal="center" vertical="center"/>
    </xf>
    <xf numFmtId="0" fontId="45" fillId="6" borderId="0" xfId="0" applyFont="1" applyFill="1" applyAlignment="1">
      <alignment horizontal="center" vertical="center"/>
    </xf>
    <xf numFmtId="0" fontId="40" fillId="6" borderId="0" xfId="0" applyFont="1" applyFill="1" applyAlignment="1">
      <alignment horizontal="left" vertical="center"/>
    </xf>
    <xf numFmtId="0" fontId="46" fillId="6" borderId="0" xfId="0" applyFont="1" applyFill="1" applyAlignment="1">
      <alignment horizontal="left" vertical="center"/>
    </xf>
    <xf numFmtId="0" fontId="0" fillId="0" borderId="0" xfId="0" applyAlignment="1">
      <alignment horizontal="center" vertical="center"/>
    </xf>
    <xf numFmtId="0" fontId="45" fillId="0" borderId="0" xfId="0" applyFont="1" applyAlignment="1">
      <alignment horizontal="center" vertical="center"/>
    </xf>
    <xf numFmtId="178" fontId="11" fillId="2" borderId="1" xfId="0" applyNumberFormat="1" applyFont="1" applyFill="1" applyBorder="1" applyAlignment="1">
      <alignment horizontal="center" vertical="center"/>
    </xf>
    <xf numFmtId="178" fontId="19" fillId="4" borderId="1" xfId="0" applyNumberFormat="1" applyFont="1" applyFill="1" applyBorder="1" applyAlignment="1">
      <alignment horizontal="center" vertical="center"/>
    </xf>
    <xf numFmtId="180" fontId="11" fillId="0" borderId="1" xfId="0" applyNumberFormat="1" applyFont="1" applyBorder="1" applyAlignment="1" applyProtection="1">
      <alignment horizontal="center" vertical="center"/>
      <protection locked="0"/>
    </xf>
    <xf numFmtId="180" fontId="11" fillId="0" borderId="1" xfId="0" applyNumberFormat="1"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2" borderId="1" xfId="0" applyFont="1" applyFill="1" applyBorder="1" applyAlignment="1">
      <alignment horizontal="center" vertical="center"/>
    </xf>
    <xf numFmtId="0" fontId="17" fillId="0" borderId="0" xfId="0" applyFont="1" applyAlignment="1">
      <alignment horizontal="left" vertical="center"/>
    </xf>
    <xf numFmtId="0" fontId="16" fillId="2" borderId="1" xfId="0" applyFont="1" applyFill="1" applyBorder="1" applyAlignment="1">
      <alignment horizontal="center" vertical="center"/>
    </xf>
    <xf numFmtId="179" fontId="11" fillId="0" borderId="1" xfId="0" applyNumberFormat="1" applyFont="1" applyBorder="1" applyAlignment="1" applyProtection="1">
      <alignment horizontal="center" vertical="center"/>
      <protection locked="0"/>
    </xf>
    <xf numFmtId="179" fontId="11" fillId="0" borderId="1" xfId="0" applyNumberFormat="1" applyFont="1" applyBorder="1" applyAlignment="1">
      <alignment horizontal="center" vertical="center"/>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4"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2" borderId="1" xfId="0" applyFont="1" applyFill="1" applyBorder="1" applyAlignment="1">
      <alignment horizontal="center" vertical="center" wrapText="1"/>
    </xf>
    <xf numFmtId="0" fontId="18" fillId="3" borderId="0" xfId="0" applyFont="1" applyFill="1" applyAlignment="1">
      <alignment horizontal="center" vertical="center"/>
    </xf>
    <xf numFmtId="0" fontId="45" fillId="3" borderId="0" xfId="0" applyFont="1" applyFill="1" applyAlignment="1">
      <alignment horizontal="center" vertical="center"/>
    </xf>
    <xf numFmtId="0" fontId="40" fillId="3" borderId="0" xfId="0" applyFont="1" applyFill="1" applyAlignment="1">
      <alignment horizontal="left" vertical="center"/>
    </xf>
    <xf numFmtId="0" fontId="46" fillId="3" borderId="0" xfId="0" applyFont="1" applyFill="1" applyAlignment="1">
      <alignment horizontal="left" vertical="center"/>
    </xf>
    <xf numFmtId="0" fontId="40" fillId="3" borderId="0" xfId="0" applyFont="1" applyFill="1" applyAlignment="1">
      <alignment horizontal="center" vertical="center"/>
    </xf>
    <xf numFmtId="0" fontId="46" fillId="3" borderId="0" xfId="0" applyFont="1" applyFill="1" applyAlignment="1">
      <alignment horizontal="center" vertical="center"/>
    </xf>
    <xf numFmtId="0" fontId="40" fillId="3" borderId="0" xfId="0" applyFont="1" applyFill="1" applyAlignment="1">
      <alignment horizontal="left" vertical="center" wrapText="1"/>
    </xf>
    <xf numFmtId="0" fontId="0" fillId="0" borderId="0" xfId="0" applyAlignment="1">
      <alignment horizontal="left" vertical="center" wrapText="1"/>
    </xf>
    <xf numFmtId="0" fontId="26" fillId="0" borderId="0" xfId="0" applyFont="1" applyAlignment="1">
      <alignment horizontal="left" vertical="center"/>
    </xf>
    <xf numFmtId="0" fontId="22" fillId="0" borderId="0" xfId="0" applyFont="1" applyAlignment="1">
      <alignment horizontal="left" vertical="center"/>
    </xf>
    <xf numFmtId="0" fontId="16" fillId="6" borderId="0" xfId="0" applyFont="1" applyFill="1" applyAlignment="1">
      <alignment horizontal="left" vertical="center"/>
    </xf>
    <xf numFmtId="0" fontId="30" fillId="0" borderId="0" xfId="0" applyFont="1" applyAlignment="1">
      <alignment horizontal="center" vertical="center"/>
    </xf>
    <xf numFmtId="0" fontId="29" fillId="0" borderId="0" xfId="0" applyFont="1" applyAlignment="1">
      <alignment horizontal="center" vertical="center"/>
    </xf>
    <xf numFmtId="0" fontId="48" fillId="7" borderId="0" xfId="0" applyFont="1" applyFill="1" applyAlignment="1">
      <alignment horizontal="center" vertical="center"/>
    </xf>
    <xf numFmtId="0" fontId="49" fillId="7" borderId="0" xfId="0" applyFont="1" applyFill="1" applyAlignment="1">
      <alignment horizontal="center" vertical="center"/>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28" fillId="2" borderId="1" xfId="0" applyFont="1" applyFill="1" applyBorder="1" applyAlignment="1">
      <alignment horizontal="center" vertical="center" wrapText="1" shrinkToFit="1"/>
    </xf>
    <xf numFmtId="0" fontId="28" fillId="2" borderId="1" xfId="0" applyFont="1" applyFill="1" applyBorder="1" applyAlignment="1">
      <alignment horizontal="center" vertical="center" shrinkToFit="1"/>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33" fillId="2" borderId="7" xfId="0" applyFont="1" applyFill="1" applyBorder="1" applyAlignment="1" applyProtection="1">
      <alignment horizontal="center" vertical="center" textRotation="255" wrapText="1"/>
      <protection locked="0"/>
    </xf>
    <xf numFmtId="0" fontId="33" fillId="2" borderId="30" xfId="0" applyFont="1" applyFill="1" applyBorder="1" applyAlignment="1" applyProtection="1">
      <alignment horizontal="center" vertical="center" textRotation="255" wrapText="1"/>
      <protection locked="0"/>
    </xf>
    <xf numFmtId="0" fontId="33" fillId="2" borderId="6" xfId="0" applyFont="1" applyFill="1" applyBorder="1" applyAlignment="1" applyProtection="1">
      <alignment horizontal="center" vertical="center" textRotation="255" wrapText="1"/>
      <protection locked="0"/>
    </xf>
    <xf numFmtId="20" fontId="7" fillId="0" borderId="2" xfId="0" applyNumberFormat="1" applyFont="1" applyFill="1" applyBorder="1" applyAlignment="1" applyProtection="1">
      <alignment horizontal="center" vertical="center"/>
      <protection locked="0"/>
    </xf>
    <xf numFmtId="20" fontId="7" fillId="0" borderId="3" xfId="0" applyNumberFormat="1" applyFont="1" applyFill="1" applyBorder="1" applyAlignment="1" applyProtection="1">
      <alignment horizontal="center" vertical="center"/>
      <protection locked="0"/>
    </xf>
    <xf numFmtId="20" fontId="7" fillId="0" borderId="4" xfId="0" applyNumberFormat="1" applyFont="1" applyFill="1" applyBorder="1" applyAlignment="1" applyProtection="1">
      <alignment horizontal="center" vertical="center"/>
      <protection locked="0"/>
    </xf>
    <xf numFmtId="0" fontId="7" fillId="0" borderId="62" xfId="0" applyFont="1" applyFill="1" applyBorder="1" applyAlignment="1" applyProtection="1">
      <alignment horizontal="center" vertical="center"/>
      <protection locked="0"/>
    </xf>
    <xf numFmtId="0" fontId="7" fillId="0" borderId="63" xfId="0" applyFont="1" applyFill="1" applyBorder="1" applyAlignment="1" applyProtection="1">
      <alignment horizontal="center" vertical="center"/>
      <protection locked="0"/>
    </xf>
    <xf numFmtId="0" fontId="7" fillId="0" borderId="64"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protection locked="0"/>
    </xf>
    <xf numFmtId="0" fontId="7" fillId="0" borderId="57" xfId="0" applyFont="1" applyFill="1" applyBorder="1" applyAlignment="1" applyProtection="1">
      <alignment horizontal="center" vertical="center"/>
      <protection locked="0"/>
    </xf>
    <xf numFmtId="0" fontId="7" fillId="0" borderId="58"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59" xfId="0" applyFont="1" applyFill="1" applyBorder="1" applyAlignment="1" applyProtection="1">
      <alignment horizontal="center" vertical="center"/>
      <protection locked="0"/>
    </xf>
    <xf numFmtId="0" fontId="7" fillId="0" borderId="60" xfId="0" applyFont="1" applyFill="1" applyBorder="1" applyAlignment="1" applyProtection="1">
      <alignment horizontal="center" vertical="center"/>
      <protection locked="0"/>
    </xf>
    <xf numFmtId="0" fontId="7" fillId="0" borderId="61" xfId="0" applyFont="1" applyFill="1" applyBorder="1" applyAlignment="1" applyProtection="1">
      <alignment horizontal="center" vertical="center"/>
      <protection locked="0"/>
    </xf>
    <xf numFmtId="0" fontId="7" fillId="0" borderId="5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28" fillId="2" borderId="2" xfId="0" applyFont="1" applyFill="1" applyBorder="1" applyAlignment="1">
      <alignment horizontal="center" vertical="center" wrapText="1" shrinkToFit="1"/>
    </xf>
    <xf numFmtId="0" fontId="28" fillId="2" borderId="3" xfId="0" applyFont="1" applyFill="1" applyBorder="1" applyAlignment="1">
      <alignment horizontal="center" vertical="center" wrapText="1" shrinkToFit="1"/>
    </xf>
    <xf numFmtId="0" fontId="28" fillId="2" borderId="4" xfId="0" applyFont="1" applyFill="1" applyBorder="1" applyAlignment="1">
      <alignment horizontal="center" vertical="center" wrapText="1" shrinkToFit="1"/>
    </xf>
    <xf numFmtId="0" fontId="1"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33" fillId="0" borderId="9" xfId="0" applyFont="1" applyBorder="1" applyAlignment="1">
      <alignment horizontal="center" vertical="center"/>
    </xf>
    <xf numFmtId="0" fontId="28"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center" vertical="center"/>
    </xf>
    <xf numFmtId="177" fontId="4" fillId="0" borderId="0" xfId="0" applyNumberFormat="1" applyFont="1" applyAlignment="1" applyProtection="1">
      <alignment horizontal="right" vertical="center"/>
      <protection locked="0"/>
    </xf>
    <xf numFmtId="0" fontId="4" fillId="0" borderId="54" xfId="0" applyFont="1" applyBorder="1" applyAlignment="1">
      <alignment horizontal="center" vertical="center"/>
    </xf>
    <xf numFmtId="0" fontId="33" fillId="0" borderId="0" xfId="0" applyFont="1" applyBorder="1" applyAlignment="1">
      <alignment horizontal="center" vertical="center"/>
    </xf>
    <xf numFmtId="0" fontId="14" fillId="0" borderId="9" xfId="0" applyFont="1" applyBorder="1" applyAlignment="1">
      <alignment horizontal="center" vertical="center"/>
    </xf>
    <xf numFmtId="0" fontId="31" fillId="0" borderId="0" xfId="0" applyFont="1" applyAlignment="1">
      <alignment horizontal="left" vertical="center"/>
    </xf>
    <xf numFmtId="0" fontId="4" fillId="0" borderId="54" xfId="0" applyFont="1" applyBorder="1" applyAlignment="1">
      <alignment horizontal="left" vertical="center"/>
    </xf>
    <xf numFmtId="0" fontId="32" fillId="2"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3" fillId="0" borderId="1" xfId="0" applyNumberFormat="1" applyFont="1" applyBorder="1" applyAlignment="1" applyProtection="1">
      <alignment horizontal="center" vertical="center"/>
      <protection locked="0"/>
    </xf>
    <xf numFmtId="0" fontId="4" fillId="0" borderId="1" xfId="0" applyNumberFormat="1" applyFont="1" applyBorder="1" applyAlignment="1" applyProtection="1">
      <alignment horizontal="center" vertical="center"/>
      <protection locked="0"/>
    </xf>
    <xf numFmtId="0" fontId="1" fillId="0" borderId="3"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cellXfs>
  <cellStyles count="3">
    <cellStyle name="桁区切り" xfId="1" builtinId="6"/>
    <cellStyle name="標準" xfId="0" builtinId="0"/>
    <cellStyle name="標準 2" xfId="2"/>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E7FF"/>
      <color rgb="FFFF6743"/>
      <color rgb="FFC8000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20</xdr:col>
      <xdr:colOff>235324</xdr:colOff>
      <xdr:row>58</xdr:row>
      <xdr:rowOff>0</xdr:rowOff>
    </xdr:from>
    <xdr:ext cx="184731" cy="233205"/>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5838265" y="14971057"/>
          <a:ext cx="184731"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900"/>
        </a:p>
      </xdr:txBody>
    </xdr:sp>
    <xdr:clientData/>
  </xdr:oneCellAnchor>
  <xdr:twoCellAnchor>
    <xdr:from>
      <xdr:col>30</xdr:col>
      <xdr:colOff>53451</xdr:colOff>
      <xdr:row>0</xdr:row>
      <xdr:rowOff>58495</xdr:rowOff>
    </xdr:from>
    <xdr:to>
      <xdr:col>45</xdr:col>
      <xdr:colOff>31039</xdr:colOff>
      <xdr:row>5</xdr:row>
      <xdr:rowOff>46729</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9626076" y="58495"/>
          <a:ext cx="4501963" cy="170273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latin typeface="メイリオ" pitchFamily="50" charset="-128"/>
              <a:ea typeface="メイリオ" pitchFamily="50" charset="-128"/>
              <a:cs typeface="メイリオ" pitchFamily="50" charset="-128"/>
            </a:rPr>
            <a:t>申請時点で支払済みでなくても、</a:t>
          </a:r>
          <a:r>
            <a:rPr kumimoji="1" lang="en-US" altLang="ja-JP" sz="1100" b="1">
              <a:latin typeface="メイリオ" pitchFamily="50" charset="-128"/>
              <a:ea typeface="メイリオ" pitchFamily="50" charset="-128"/>
              <a:cs typeface="メイリオ" pitchFamily="50" charset="-128"/>
            </a:rPr>
            <a:t>2022</a:t>
          </a:r>
          <a:r>
            <a:rPr kumimoji="1" lang="ja-JP" altLang="en-US" sz="1100" b="1">
              <a:latin typeface="メイリオ" pitchFamily="50" charset="-128"/>
              <a:ea typeface="メイリオ" pitchFamily="50" charset="-128"/>
              <a:cs typeface="メイリオ" pitchFamily="50" charset="-128"/>
            </a:rPr>
            <a:t>年</a:t>
          </a:r>
          <a:r>
            <a:rPr kumimoji="1" lang="en-US" altLang="ja-JP" sz="1100" b="1">
              <a:latin typeface="メイリオ" pitchFamily="50" charset="-128"/>
              <a:ea typeface="メイリオ" pitchFamily="50" charset="-128"/>
              <a:cs typeface="メイリオ" pitchFamily="50" charset="-128"/>
            </a:rPr>
            <a:t>12</a:t>
          </a:r>
          <a:r>
            <a:rPr kumimoji="1" lang="ja-JP" altLang="en-US" sz="1100" b="1">
              <a:latin typeface="メイリオ" pitchFamily="50" charset="-128"/>
              <a:ea typeface="メイリオ" pitchFamily="50" charset="-128"/>
              <a:cs typeface="メイリオ" pitchFamily="50" charset="-128"/>
            </a:rPr>
            <a:t>月末日</a:t>
          </a:r>
          <a:endParaRPr kumimoji="1" lang="en-US" altLang="ja-JP" sz="1100" b="1">
            <a:latin typeface="メイリオ" pitchFamily="50" charset="-128"/>
            <a:ea typeface="メイリオ" pitchFamily="50" charset="-128"/>
            <a:cs typeface="メイリオ" pitchFamily="50" charset="-128"/>
          </a:endParaRPr>
        </a:p>
        <a:p>
          <a:pPr algn="ctr"/>
          <a:r>
            <a:rPr kumimoji="1" lang="ja-JP" altLang="en-US" sz="1100" b="1">
              <a:latin typeface="メイリオ" pitchFamily="50" charset="-128"/>
              <a:ea typeface="メイリオ" pitchFamily="50" charset="-128"/>
              <a:cs typeface="メイリオ" pitchFamily="50" charset="-128"/>
            </a:rPr>
            <a:t>までに納入予定のものは援助対象です。　　　</a:t>
          </a:r>
          <a:endParaRPr kumimoji="1" lang="en-US" altLang="ja-JP" sz="1100" b="1">
            <a:latin typeface="メイリオ" pitchFamily="50" charset="-128"/>
            <a:ea typeface="メイリオ" pitchFamily="50" charset="-128"/>
            <a:cs typeface="メイリオ" pitchFamily="50" charset="-128"/>
          </a:endParaRPr>
        </a:p>
        <a:p>
          <a:pPr algn="ctr"/>
          <a:r>
            <a:rPr kumimoji="1" lang="ja-JP" altLang="en-US" sz="1100" b="1">
              <a:latin typeface="メイリオ" pitchFamily="50" charset="-128"/>
              <a:ea typeface="メイリオ" pitchFamily="50" charset="-128"/>
              <a:cs typeface="メイリオ" pitchFamily="50" charset="-128"/>
            </a:rPr>
            <a:t>領収書以外の資料をそろえて提出期限内に申請し、</a:t>
          </a:r>
          <a:endParaRPr kumimoji="1" lang="en-US" altLang="ja-JP" sz="1100" b="1">
            <a:latin typeface="メイリオ" pitchFamily="50" charset="-128"/>
            <a:ea typeface="メイリオ" pitchFamily="50" charset="-128"/>
            <a:cs typeface="メイリオ" pitchFamily="50" charset="-128"/>
          </a:endParaRPr>
        </a:p>
        <a:p>
          <a:pPr algn="ctr"/>
          <a:r>
            <a:rPr kumimoji="1" lang="ja-JP" altLang="en-US" sz="1100" b="1">
              <a:latin typeface="メイリオ" pitchFamily="50" charset="-128"/>
              <a:ea typeface="メイリオ" pitchFamily="50" charset="-128"/>
              <a:cs typeface="メイリオ" pitchFamily="50" charset="-128"/>
            </a:rPr>
            <a:t>支払が完了次第、すみやかに学生課に</a:t>
          </a:r>
          <a:endParaRPr kumimoji="1" lang="en-US" altLang="ja-JP" sz="1100" b="1">
            <a:latin typeface="メイリオ" pitchFamily="50" charset="-128"/>
            <a:ea typeface="メイリオ" pitchFamily="50" charset="-128"/>
            <a:cs typeface="メイリオ" pitchFamily="50" charset="-128"/>
          </a:endParaRPr>
        </a:p>
        <a:p>
          <a:pPr algn="ctr"/>
          <a:r>
            <a:rPr kumimoji="1" lang="ja-JP" altLang="en-US" sz="1100" b="1">
              <a:latin typeface="メイリオ" pitchFamily="50" charset="-128"/>
              <a:ea typeface="メイリオ" pitchFamily="50" charset="-128"/>
              <a:cs typeface="メイリオ" pitchFamily="50" charset="-128"/>
            </a:rPr>
            <a:t>領収書を提出して下さい。（</a:t>
          </a:r>
          <a:r>
            <a:rPr kumimoji="1" lang="en-US" altLang="ja-JP" sz="1100" b="1">
              <a:latin typeface="メイリオ" pitchFamily="50" charset="-128"/>
              <a:ea typeface="メイリオ" pitchFamily="50" charset="-128"/>
              <a:cs typeface="メイリオ" pitchFamily="50" charset="-128"/>
            </a:rPr>
            <a:t>2022</a:t>
          </a:r>
          <a:r>
            <a:rPr kumimoji="1" lang="ja-JP" altLang="en-US" sz="1100" b="1">
              <a:latin typeface="メイリオ" pitchFamily="50" charset="-128"/>
              <a:ea typeface="メイリオ" pitchFamily="50" charset="-128"/>
              <a:cs typeface="メイリオ" pitchFamily="50" charset="-128"/>
            </a:rPr>
            <a:t>年</a:t>
          </a:r>
          <a:r>
            <a:rPr kumimoji="1" lang="en-US" altLang="ja-JP" sz="1100" b="1">
              <a:latin typeface="メイリオ" pitchFamily="50" charset="-128"/>
              <a:ea typeface="メイリオ" pitchFamily="50" charset="-128"/>
              <a:cs typeface="メイリオ" pitchFamily="50" charset="-128"/>
            </a:rPr>
            <a:t>12</a:t>
          </a:r>
          <a:r>
            <a:rPr kumimoji="1" lang="ja-JP" altLang="en-US" sz="1100" b="1">
              <a:latin typeface="メイリオ" pitchFamily="50" charset="-128"/>
              <a:ea typeface="メイリオ" pitchFamily="50" charset="-128"/>
              <a:cs typeface="メイリオ" pitchFamily="50" charset="-128"/>
            </a:rPr>
            <a:t>月</a:t>
          </a:r>
          <a:r>
            <a:rPr kumimoji="1" lang="en-US" altLang="ja-JP" sz="1100" b="1">
              <a:latin typeface="メイリオ" pitchFamily="50" charset="-128"/>
              <a:ea typeface="メイリオ" pitchFamily="50" charset="-128"/>
              <a:cs typeface="メイリオ" pitchFamily="50" charset="-128"/>
            </a:rPr>
            <a:t>1</a:t>
          </a:r>
          <a:r>
            <a:rPr kumimoji="1" lang="ja-JP" altLang="en-US" sz="1100" b="1">
              <a:latin typeface="メイリオ" pitchFamily="50" charset="-128"/>
              <a:ea typeface="メイリオ" pitchFamily="50" charset="-128"/>
              <a:cs typeface="メイリオ" pitchFamily="50" charset="-128"/>
            </a:rPr>
            <a:t>日〆切厳守）</a:t>
          </a:r>
          <a:endParaRPr kumimoji="1" lang="en-US" altLang="ja-JP" sz="1100" b="1">
            <a:latin typeface="メイリオ" pitchFamily="50" charset="-128"/>
            <a:ea typeface="メイリオ" pitchFamily="50" charset="-128"/>
            <a:cs typeface="メイリオ"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88</xdr:row>
          <xdr:rowOff>0</xdr:rowOff>
        </xdr:from>
        <xdr:to>
          <xdr:col>1</xdr:col>
          <xdr:colOff>238125</xdr:colOff>
          <xdr:row>122</xdr:row>
          <xdr:rowOff>219075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90</xdr:row>
          <xdr:rowOff>0</xdr:rowOff>
        </xdr:from>
        <xdr:to>
          <xdr:col>1</xdr:col>
          <xdr:colOff>238125</xdr:colOff>
          <xdr:row>122</xdr:row>
          <xdr:rowOff>219075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89</xdr:row>
          <xdr:rowOff>0</xdr:rowOff>
        </xdr:from>
        <xdr:to>
          <xdr:col>1</xdr:col>
          <xdr:colOff>238125</xdr:colOff>
          <xdr:row>122</xdr:row>
          <xdr:rowOff>219075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91</xdr:row>
          <xdr:rowOff>0</xdr:rowOff>
        </xdr:from>
        <xdr:to>
          <xdr:col>1</xdr:col>
          <xdr:colOff>238125</xdr:colOff>
          <xdr:row>122</xdr:row>
          <xdr:rowOff>219075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93</xdr:row>
          <xdr:rowOff>0</xdr:rowOff>
        </xdr:from>
        <xdr:to>
          <xdr:col>1</xdr:col>
          <xdr:colOff>238125</xdr:colOff>
          <xdr:row>122</xdr:row>
          <xdr:rowOff>219075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94</xdr:row>
          <xdr:rowOff>0</xdr:rowOff>
        </xdr:from>
        <xdr:to>
          <xdr:col>1</xdr:col>
          <xdr:colOff>238125</xdr:colOff>
          <xdr:row>122</xdr:row>
          <xdr:rowOff>219075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96</xdr:row>
          <xdr:rowOff>0</xdr:rowOff>
        </xdr:from>
        <xdr:to>
          <xdr:col>1</xdr:col>
          <xdr:colOff>238125</xdr:colOff>
          <xdr:row>122</xdr:row>
          <xdr:rowOff>219075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98</xdr:row>
          <xdr:rowOff>0</xdr:rowOff>
        </xdr:from>
        <xdr:to>
          <xdr:col>1</xdr:col>
          <xdr:colOff>238125</xdr:colOff>
          <xdr:row>122</xdr:row>
          <xdr:rowOff>219075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101</xdr:row>
          <xdr:rowOff>0</xdr:rowOff>
        </xdr:from>
        <xdr:to>
          <xdr:col>1</xdr:col>
          <xdr:colOff>238125</xdr:colOff>
          <xdr:row>122</xdr:row>
          <xdr:rowOff>219075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103</xdr:row>
          <xdr:rowOff>0</xdr:rowOff>
        </xdr:from>
        <xdr:to>
          <xdr:col>1</xdr:col>
          <xdr:colOff>238125</xdr:colOff>
          <xdr:row>122</xdr:row>
          <xdr:rowOff>219075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104</xdr:row>
          <xdr:rowOff>0</xdr:rowOff>
        </xdr:from>
        <xdr:to>
          <xdr:col>1</xdr:col>
          <xdr:colOff>238125</xdr:colOff>
          <xdr:row>122</xdr:row>
          <xdr:rowOff>219075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106</xdr:row>
          <xdr:rowOff>0</xdr:rowOff>
        </xdr:from>
        <xdr:to>
          <xdr:col>1</xdr:col>
          <xdr:colOff>238125</xdr:colOff>
          <xdr:row>122</xdr:row>
          <xdr:rowOff>219075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108</xdr:row>
          <xdr:rowOff>0</xdr:rowOff>
        </xdr:from>
        <xdr:to>
          <xdr:col>1</xdr:col>
          <xdr:colOff>238125</xdr:colOff>
          <xdr:row>122</xdr:row>
          <xdr:rowOff>219075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110</xdr:row>
          <xdr:rowOff>0</xdr:rowOff>
        </xdr:from>
        <xdr:to>
          <xdr:col>1</xdr:col>
          <xdr:colOff>238125</xdr:colOff>
          <xdr:row>122</xdr:row>
          <xdr:rowOff>219075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112</xdr:row>
          <xdr:rowOff>0</xdr:rowOff>
        </xdr:from>
        <xdr:to>
          <xdr:col>1</xdr:col>
          <xdr:colOff>238125</xdr:colOff>
          <xdr:row>122</xdr:row>
          <xdr:rowOff>219075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114</xdr:row>
          <xdr:rowOff>0</xdr:rowOff>
        </xdr:from>
        <xdr:to>
          <xdr:col>1</xdr:col>
          <xdr:colOff>238125</xdr:colOff>
          <xdr:row>122</xdr:row>
          <xdr:rowOff>231913</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118</xdr:row>
          <xdr:rowOff>0</xdr:rowOff>
        </xdr:from>
        <xdr:to>
          <xdr:col>1</xdr:col>
          <xdr:colOff>238125</xdr:colOff>
          <xdr:row>122</xdr:row>
          <xdr:rowOff>219075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119</xdr:row>
          <xdr:rowOff>0</xdr:rowOff>
        </xdr:from>
        <xdr:to>
          <xdr:col>1</xdr:col>
          <xdr:colOff>238125</xdr:colOff>
          <xdr:row>122</xdr:row>
          <xdr:rowOff>219075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115</xdr:row>
          <xdr:rowOff>0</xdr:rowOff>
        </xdr:from>
        <xdr:to>
          <xdr:col>1</xdr:col>
          <xdr:colOff>238125</xdr:colOff>
          <xdr:row>122</xdr:row>
          <xdr:rowOff>219075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117</xdr:row>
          <xdr:rowOff>0</xdr:rowOff>
        </xdr:from>
        <xdr:to>
          <xdr:col>1</xdr:col>
          <xdr:colOff>238125</xdr:colOff>
          <xdr:row>122</xdr:row>
          <xdr:rowOff>219075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116</xdr:row>
          <xdr:rowOff>0</xdr:rowOff>
        </xdr:from>
        <xdr:to>
          <xdr:col>1</xdr:col>
          <xdr:colOff>238125</xdr:colOff>
          <xdr:row>122</xdr:row>
          <xdr:rowOff>219075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109</xdr:row>
          <xdr:rowOff>0</xdr:rowOff>
        </xdr:from>
        <xdr:to>
          <xdr:col>1</xdr:col>
          <xdr:colOff>238125</xdr:colOff>
          <xdr:row>122</xdr:row>
          <xdr:rowOff>219075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111</xdr:row>
          <xdr:rowOff>0</xdr:rowOff>
        </xdr:from>
        <xdr:to>
          <xdr:col>1</xdr:col>
          <xdr:colOff>238125</xdr:colOff>
          <xdr:row>122</xdr:row>
          <xdr:rowOff>219075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23</xdr:col>
      <xdr:colOff>246531</xdr:colOff>
      <xdr:row>4</xdr:row>
      <xdr:rowOff>100851</xdr:rowOff>
    </xdr:from>
    <xdr:ext cx="275273" cy="242374"/>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533031" y="1484047"/>
          <a:ext cx="275273" cy="242374"/>
        </a:xfrm>
        <a:prstGeom prst="rect">
          <a:avLst/>
        </a:prstGeom>
        <a:solidFill>
          <a:srgbClr val="FFE7FF"/>
        </a:solid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t>印</a:t>
          </a:r>
        </a:p>
      </xdr:txBody>
    </xdr:sp>
    <xdr:clientData/>
  </xdr:oneCellAnchor>
  <xdr:oneCellAnchor>
    <xdr:from>
      <xdr:col>23</xdr:col>
      <xdr:colOff>246531</xdr:colOff>
      <xdr:row>6</xdr:row>
      <xdr:rowOff>89646</xdr:rowOff>
    </xdr:from>
    <xdr:ext cx="266991" cy="242374"/>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533031" y="2077472"/>
          <a:ext cx="266991" cy="242374"/>
        </a:xfrm>
        <a:prstGeom prst="rect">
          <a:avLst/>
        </a:prstGeom>
        <a:solidFill>
          <a:srgbClr val="FFE7FF"/>
        </a:solid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t>印</a:t>
          </a:r>
        </a:p>
      </xdr:txBody>
    </xdr:sp>
    <xdr:clientData/>
  </xdr:oneCellAnchor>
  <xdr:oneCellAnchor>
    <xdr:from>
      <xdr:col>12</xdr:col>
      <xdr:colOff>179295</xdr:colOff>
      <xdr:row>16</xdr:row>
      <xdr:rowOff>134469</xdr:rowOff>
    </xdr:from>
    <xdr:ext cx="325730" cy="275717"/>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3541060" y="600635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名</a:t>
          </a:r>
        </a:p>
      </xdr:txBody>
    </xdr:sp>
    <xdr:clientData/>
  </xdr:oneCellAnchor>
  <xdr:oneCellAnchor>
    <xdr:from>
      <xdr:col>23</xdr:col>
      <xdr:colOff>168090</xdr:colOff>
      <xdr:row>16</xdr:row>
      <xdr:rowOff>134469</xdr:rowOff>
    </xdr:from>
    <xdr:ext cx="325730" cy="275717"/>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6611472" y="6006351"/>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名</a:t>
          </a:r>
        </a:p>
      </xdr:txBody>
    </xdr:sp>
    <xdr:clientData/>
  </xdr:oneCellAnchor>
  <xdr:oneCellAnchor>
    <xdr:from>
      <xdr:col>2</xdr:col>
      <xdr:colOff>224154</xdr:colOff>
      <xdr:row>16</xdr:row>
      <xdr:rowOff>582714</xdr:rowOff>
    </xdr:from>
    <xdr:ext cx="3776346" cy="383246"/>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770806" y="6761540"/>
          <a:ext cx="3776346" cy="3832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900"/>
            <a:t>※</a:t>
          </a:r>
          <a:r>
            <a:rPr kumimoji="1" lang="ja-JP" altLang="en-US" sz="900" baseline="0"/>
            <a:t> </a:t>
          </a:r>
          <a:r>
            <a:rPr kumimoji="1" lang="ja-JP" altLang="en-US" sz="900"/>
            <a:t>乗車区間（乗降駅名）、利用者 （選手 </a:t>
          </a:r>
          <a:r>
            <a:rPr kumimoji="1" lang="en-US" altLang="ja-JP" sz="900"/>
            <a:t>or</a:t>
          </a:r>
          <a:r>
            <a:rPr kumimoji="1" lang="ja-JP" altLang="en-US" sz="900"/>
            <a:t> その他） を明記すること。</a:t>
          </a:r>
          <a:endParaRPr kumimoji="1" lang="en-US" altLang="ja-JP" sz="900"/>
        </a:p>
        <a:p>
          <a:endParaRPr kumimoji="1" lang="ja-JP" altLang="en-US" sz="900"/>
        </a:p>
      </xdr:txBody>
    </xdr:sp>
    <xdr:clientData/>
  </xdr:oneCellAnchor>
  <mc:AlternateContent xmlns:mc="http://schemas.openxmlformats.org/markup-compatibility/2006">
    <mc:Choice xmlns:a14="http://schemas.microsoft.com/office/drawing/2010/main" Requires="a14">
      <xdr:twoCellAnchor editAs="oneCell">
        <xdr:from>
          <xdr:col>0</xdr:col>
          <xdr:colOff>171450</xdr:colOff>
          <xdr:row>28</xdr:row>
          <xdr:rowOff>9525</xdr:rowOff>
        </xdr:from>
        <xdr:to>
          <xdr:col>1</xdr:col>
          <xdr:colOff>238125</xdr:colOff>
          <xdr:row>39</xdr:row>
          <xdr:rowOff>219075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9525</xdr:rowOff>
        </xdr:from>
        <xdr:to>
          <xdr:col>1</xdr:col>
          <xdr:colOff>238125</xdr:colOff>
          <xdr:row>39</xdr:row>
          <xdr:rowOff>219075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xdr:row>
          <xdr:rowOff>9525</xdr:rowOff>
        </xdr:from>
        <xdr:to>
          <xdr:col>1</xdr:col>
          <xdr:colOff>238125</xdr:colOff>
          <xdr:row>39</xdr:row>
          <xdr:rowOff>219075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9525</xdr:rowOff>
        </xdr:from>
        <xdr:to>
          <xdr:col>1</xdr:col>
          <xdr:colOff>238125</xdr:colOff>
          <xdr:row>39</xdr:row>
          <xdr:rowOff>219075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9525</xdr:rowOff>
        </xdr:from>
        <xdr:to>
          <xdr:col>1</xdr:col>
          <xdr:colOff>238125</xdr:colOff>
          <xdr:row>39</xdr:row>
          <xdr:rowOff>219075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33</xdr:row>
          <xdr:rowOff>9525</xdr:rowOff>
        </xdr:from>
        <xdr:to>
          <xdr:col>1</xdr:col>
          <xdr:colOff>238125</xdr:colOff>
          <xdr:row>39</xdr:row>
          <xdr:rowOff>219075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35</xdr:row>
          <xdr:rowOff>9525</xdr:rowOff>
        </xdr:from>
        <xdr:to>
          <xdr:col>1</xdr:col>
          <xdr:colOff>238125</xdr:colOff>
          <xdr:row>39</xdr:row>
          <xdr:rowOff>219075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36</xdr:row>
          <xdr:rowOff>9525</xdr:rowOff>
        </xdr:from>
        <xdr:to>
          <xdr:col>1</xdr:col>
          <xdr:colOff>238125</xdr:colOff>
          <xdr:row>39</xdr:row>
          <xdr:rowOff>219075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34</xdr:row>
          <xdr:rowOff>0</xdr:rowOff>
        </xdr:from>
        <xdr:to>
          <xdr:col>1</xdr:col>
          <xdr:colOff>238125</xdr:colOff>
          <xdr:row>39</xdr:row>
          <xdr:rowOff>209550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23</xdr:row>
          <xdr:rowOff>0</xdr:rowOff>
        </xdr:from>
        <xdr:to>
          <xdr:col>1</xdr:col>
          <xdr:colOff>238125</xdr:colOff>
          <xdr:row>39</xdr:row>
          <xdr:rowOff>219075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38</xdr:row>
          <xdr:rowOff>9525</xdr:rowOff>
        </xdr:from>
        <xdr:to>
          <xdr:col>1</xdr:col>
          <xdr:colOff>238125</xdr:colOff>
          <xdr:row>39</xdr:row>
          <xdr:rowOff>219075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91110</xdr:colOff>
      <xdr:row>19</xdr:row>
      <xdr:rowOff>182216</xdr:rowOff>
    </xdr:from>
    <xdr:to>
      <xdr:col>44</xdr:col>
      <xdr:colOff>66262</xdr:colOff>
      <xdr:row>39</xdr:row>
      <xdr:rowOff>99390</xdr:rowOff>
    </xdr:to>
    <xdr:sp macro="" textlink="">
      <xdr:nvSpPr>
        <xdr:cNvPr id="4" name="テキスト ボックス 3"/>
        <xdr:cNvSpPr txBox="1"/>
      </xdr:nvSpPr>
      <xdr:spPr>
        <a:xfrm>
          <a:off x="7470914" y="8671890"/>
          <a:ext cx="4621696" cy="2004391"/>
        </a:xfrm>
        <a:prstGeom prst="wedgeRoundRectCallout">
          <a:avLst>
            <a:gd name="adj1" fmla="val -63306"/>
            <a:gd name="adj2" fmla="val -86673"/>
            <a:gd name="adj3" fmla="val 16667"/>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記入例 ）</a:t>
          </a:r>
          <a:endParaRPr kumimoji="1" lang="en-US" altLang="ja-JP" sz="1100"/>
        </a:p>
        <a:p>
          <a:endParaRPr kumimoji="1" lang="en-US" altLang="ja-JP" sz="1100"/>
        </a:p>
        <a:p>
          <a:r>
            <a:rPr kumimoji="1" lang="ja-JP" altLang="en-US" sz="1100"/>
            <a:t>名古屋</a:t>
          </a:r>
          <a:r>
            <a:rPr kumimoji="1" lang="en-US" altLang="ja-JP" sz="1100"/>
            <a:t>―</a:t>
          </a:r>
          <a:r>
            <a:rPr kumimoji="1" lang="ja-JP" altLang="en-US" sz="1100"/>
            <a:t>東京　</a:t>
          </a:r>
          <a:r>
            <a:rPr kumimoji="1" lang="en-US" altLang="ja-JP" sz="1100"/>
            <a:t>10000</a:t>
          </a:r>
          <a:r>
            <a:rPr kumimoji="1" lang="ja-JP" altLang="en-US" sz="1100"/>
            <a:t>円</a:t>
          </a:r>
          <a:r>
            <a:rPr kumimoji="1" lang="en-US" altLang="ja-JP" sz="1100"/>
            <a:t>×</a:t>
          </a:r>
          <a:r>
            <a:rPr kumimoji="1" lang="ja-JP" altLang="en-US" sz="1100"/>
            <a:t>（選：</a:t>
          </a:r>
          <a:r>
            <a:rPr kumimoji="1" lang="en-US" altLang="ja-JP" sz="1100"/>
            <a:t>5</a:t>
          </a:r>
          <a:r>
            <a:rPr kumimoji="1" lang="ja-JP" altLang="en-US" sz="1100"/>
            <a:t>名＋他：</a:t>
          </a:r>
          <a:r>
            <a:rPr kumimoji="1" lang="en-US" altLang="ja-JP" sz="1100"/>
            <a:t>3</a:t>
          </a:r>
          <a:r>
            <a:rPr kumimoji="1" lang="ja-JP" altLang="en-US" sz="1100"/>
            <a:t>名）＝</a:t>
          </a:r>
          <a:r>
            <a:rPr kumimoji="1" lang="en-US" altLang="ja-JP" sz="1100"/>
            <a:t>80000</a:t>
          </a:r>
          <a:r>
            <a:rPr kumimoji="1" lang="ja-JP" altLang="en-US" sz="1100"/>
            <a:t>円　→領収書❶</a:t>
          </a:r>
          <a:endParaRPr kumimoji="1" lang="en-US" altLang="ja-JP" sz="1100"/>
        </a:p>
        <a:p>
          <a:r>
            <a:rPr kumimoji="1" lang="ja-JP" altLang="en-US" sz="1100"/>
            <a:t>名古屋</a:t>
          </a:r>
          <a:r>
            <a:rPr kumimoji="1" lang="en-US" altLang="ja-JP" sz="1100"/>
            <a:t>―</a:t>
          </a:r>
          <a:r>
            <a:rPr kumimoji="1" lang="ja-JP" altLang="en-US" sz="1100"/>
            <a:t>東京　</a:t>
          </a:r>
          <a:r>
            <a:rPr kumimoji="1" lang="en-US" altLang="ja-JP" sz="1100"/>
            <a:t>9800</a:t>
          </a:r>
          <a:r>
            <a:rPr kumimoji="1" lang="ja-JP" altLang="en-US" sz="1100"/>
            <a:t>円</a:t>
          </a:r>
          <a:r>
            <a:rPr kumimoji="1" lang="en-US" altLang="ja-JP" sz="1100"/>
            <a:t>×</a:t>
          </a:r>
          <a:r>
            <a:rPr kumimoji="1" lang="ja-JP" altLang="en-US" sz="1100"/>
            <a:t>（選：</a:t>
          </a:r>
          <a:r>
            <a:rPr kumimoji="1" lang="en-US" altLang="ja-JP" sz="1100"/>
            <a:t>1</a:t>
          </a:r>
          <a:r>
            <a:rPr kumimoji="1" lang="ja-JP" altLang="en-US" sz="1100"/>
            <a:t>名＋他：</a:t>
          </a:r>
          <a:r>
            <a:rPr kumimoji="1" lang="en-US" altLang="ja-JP" sz="1100"/>
            <a:t>9</a:t>
          </a:r>
          <a:r>
            <a:rPr kumimoji="1" lang="ja-JP" altLang="en-US" sz="1100"/>
            <a:t>名）＝</a:t>
          </a:r>
          <a:r>
            <a:rPr kumimoji="1" lang="en-US" altLang="ja-JP" sz="1100"/>
            <a:t>98000</a:t>
          </a:r>
          <a:r>
            <a:rPr kumimoji="1" lang="ja-JP" altLang="en-US" sz="1100"/>
            <a:t>円　→領収書❷</a:t>
          </a:r>
          <a:endParaRPr kumimoji="1" lang="en-US" altLang="ja-JP" sz="1100"/>
        </a:p>
        <a:p>
          <a:r>
            <a:rPr kumimoji="1" lang="ja-JP" altLang="en-US" sz="1100"/>
            <a:t>東京</a:t>
          </a:r>
          <a:r>
            <a:rPr kumimoji="1" lang="en-US" altLang="ja-JP" sz="1100"/>
            <a:t>―</a:t>
          </a:r>
          <a:r>
            <a:rPr kumimoji="1" lang="ja-JP" altLang="en-US" sz="1100"/>
            <a:t>日比谷　</a:t>
          </a:r>
          <a:r>
            <a:rPr kumimoji="1" lang="en-US" altLang="ja-JP" sz="1100"/>
            <a:t>300</a:t>
          </a:r>
          <a:r>
            <a:rPr kumimoji="1" lang="ja-JP" altLang="en-US" sz="1100"/>
            <a:t>円</a:t>
          </a:r>
          <a:r>
            <a:rPr kumimoji="1" lang="en-US" altLang="ja-JP" sz="1100"/>
            <a:t>×</a:t>
          </a:r>
          <a:r>
            <a:rPr kumimoji="1" lang="ja-JP" altLang="en-US" sz="1100"/>
            <a:t>（選：</a:t>
          </a:r>
          <a:r>
            <a:rPr kumimoji="1" lang="en-US" altLang="ja-JP" sz="1100"/>
            <a:t>6</a:t>
          </a:r>
          <a:r>
            <a:rPr kumimoji="1" lang="ja-JP" altLang="en-US" sz="1100"/>
            <a:t>名＋他：</a:t>
          </a:r>
          <a:r>
            <a:rPr kumimoji="1" lang="en-US" altLang="ja-JP" sz="1100"/>
            <a:t>12</a:t>
          </a:r>
          <a:r>
            <a:rPr kumimoji="1" lang="ja-JP" altLang="en-US" sz="1100"/>
            <a:t>名）＝</a:t>
          </a:r>
          <a:r>
            <a:rPr kumimoji="1" lang="en-US" altLang="ja-JP" sz="1100"/>
            <a:t>5400</a:t>
          </a:r>
          <a:r>
            <a:rPr kumimoji="1" lang="ja-JP" altLang="en-US" sz="1100"/>
            <a:t>円　→領収書❸</a:t>
          </a:r>
          <a:endParaRPr kumimoji="1" lang="en-US" altLang="ja-JP" sz="1100"/>
        </a:p>
        <a:p>
          <a:endParaRPr kumimoji="1" lang="en-US" altLang="ja-JP" sz="1100"/>
        </a:p>
        <a:p>
          <a:r>
            <a:rPr kumimoji="1" lang="ja-JP" altLang="en-US" sz="1100"/>
            <a:t>→　</a:t>
          </a:r>
          <a:r>
            <a:rPr kumimoji="1" lang="en-US" altLang="ja-JP" sz="1100"/>
            <a:t>A</a:t>
          </a:r>
          <a:r>
            <a:rPr kumimoji="1" lang="ja-JP" altLang="en-US" sz="1100"/>
            <a:t> ：</a:t>
          </a:r>
          <a:r>
            <a:rPr kumimoji="1" lang="en-US" altLang="ja-JP" sz="1100"/>
            <a:t>10000×5</a:t>
          </a:r>
          <a:r>
            <a:rPr kumimoji="1" lang="ja-JP" altLang="en-US" sz="1100"/>
            <a:t>＋</a:t>
          </a:r>
          <a:r>
            <a:rPr kumimoji="1" lang="en-US" altLang="ja-JP" sz="1100"/>
            <a:t>9800×1</a:t>
          </a:r>
          <a:r>
            <a:rPr kumimoji="1" lang="ja-JP" altLang="en-US" sz="1100"/>
            <a:t>＋</a:t>
          </a:r>
          <a:r>
            <a:rPr kumimoji="1" lang="en-US" altLang="ja-JP" sz="1100"/>
            <a:t>300×6</a:t>
          </a:r>
          <a:r>
            <a:rPr kumimoji="1" lang="ja-JP" altLang="en-US" sz="1100"/>
            <a:t>＝</a:t>
          </a:r>
          <a:r>
            <a:rPr kumimoji="1" lang="en-US" altLang="ja-JP" sz="1100"/>
            <a:t>61600</a:t>
          </a:r>
          <a:r>
            <a:rPr kumimoji="1" lang="ja-JP" altLang="en-US" sz="1100"/>
            <a:t>円</a:t>
          </a:r>
          <a:endParaRPr kumimoji="1" lang="en-US" altLang="ja-JP" sz="1100"/>
        </a:p>
        <a:p>
          <a:r>
            <a:rPr kumimoji="1" lang="ja-JP" altLang="en-US" sz="1100"/>
            <a:t>　　 </a:t>
          </a:r>
          <a:r>
            <a:rPr kumimoji="1" lang="en-US" altLang="ja-JP" sz="1100"/>
            <a:t>B</a:t>
          </a:r>
          <a:r>
            <a:rPr kumimoji="1" lang="ja-JP" altLang="en-US" sz="1100"/>
            <a:t> ：</a:t>
          </a:r>
          <a:r>
            <a:rPr kumimoji="1" lang="en-US" altLang="ja-JP" sz="1100"/>
            <a:t>80000</a:t>
          </a:r>
          <a:r>
            <a:rPr kumimoji="1" lang="ja-JP" altLang="en-US" sz="1100"/>
            <a:t>＋</a:t>
          </a:r>
          <a:r>
            <a:rPr kumimoji="1" lang="en-US" altLang="ja-JP" sz="1100"/>
            <a:t>98000</a:t>
          </a:r>
          <a:r>
            <a:rPr kumimoji="1" lang="ja-JP" altLang="en-US" sz="1100"/>
            <a:t>＋</a:t>
          </a:r>
          <a:r>
            <a:rPr kumimoji="1" lang="en-US" altLang="ja-JP" sz="1100"/>
            <a:t>5400</a:t>
          </a:r>
          <a:r>
            <a:rPr kumimoji="1" lang="ja-JP" altLang="en-US" sz="1100"/>
            <a:t>＝</a:t>
          </a:r>
          <a:r>
            <a:rPr kumimoji="1" lang="en-US" altLang="ja-JP" sz="1100"/>
            <a:t>183400</a:t>
          </a:r>
          <a:r>
            <a:rPr kumimoji="1" lang="ja-JP" altLang="en-US" sz="1100"/>
            <a:t>円</a:t>
          </a:r>
          <a:endParaRPr kumimoji="1" lang="en-US" altLang="ja-JP" sz="1100"/>
        </a:p>
        <a:p>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20</xdr:col>
      <xdr:colOff>246531</xdr:colOff>
      <xdr:row>5</xdr:row>
      <xdr:rowOff>89646</xdr:rowOff>
    </xdr:from>
    <xdr:ext cx="286869" cy="242374"/>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771031" y="1642221"/>
          <a:ext cx="286869" cy="242374"/>
        </a:xfrm>
        <a:prstGeom prst="rect">
          <a:avLst/>
        </a:prstGeom>
        <a:solidFill>
          <a:srgbClr val="FFE7FF"/>
        </a:solid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t>印</a:t>
          </a:r>
        </a:p>
      </xdr:txBody>
    </xdr:sp>
    <xdr:clientData/>
  </xdr:oneCellAnchor>
  <xdr:twoCellAnchor>
    <xdr:from>
      <xdr:col>22</xdr:col>
      <xdr:colOff>141756</xdr:colOff>
      <xdr:row>0</xdr:row>
      <xdr:rowOff>63873</xdr:rowOff>
    </xdr:from>
    <xdr:to>
      <xdr:col>37</xdr:col>
      <xdr:colOff>119344</xdr:colOff>
      <xdr:row>8</xdr:row>
      <xdr:rowOff>5043</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6218706" y="63873"/>
          <a:ext cx="4120963" cy="240814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200" b="1">
              <a:solidFill>
                <a:sysClr val="windowText" lastClr="000000"/>
              </a:solidFill>
              <a:latin typeface="メイリオ" pitchFamily="50" charset="-128"/>
              <a:ea typeface="メイリオ" pitchFamily="50" charset="-128"/>
              <a:cs typeface="メイリオ" pitchFamily="50" charset="-128"/>
            </a:rPr>
            <a:t>幹部交代等で口座名義を変更する場合は</a:t>
          </a:r>
          <a:endParaRPr lang="en-US" altLang="ja-JP" sz="1200" b="1">
            <a:solidFill>
              <a:sysClr val="windowText" lastClr="000000"/>
            </a:solidFill>
            <a:latin typeface="メイリオ" pitchFamily="50" charset="-128"/>
            <a:ea typeface="メイリオ" pitchFamily="50" charset="-128"/>
            <a:cs typeface="メイリオ"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200" b="1">
              <a:solidFill>
                <a:sysClr val="windowText" lastClr="000000"/>
              </a:solidFill>
              <a:latin typeface="メイリオ" pitchFamily="50" charset="-128"/>
              <a:ea typeface="メイリオ" pitchFamily="50" charset="-128"/>
              <a:cs typeface="メイリオ" pitchFamily="50" charset="-128"/>
            </a:rPr>
            <a:t>申請前までに名義変更を行ってください。</a:t>
          </a:r>
          <a:endParaRPr lang="en-US" altLang="ja-JP" sz="1200" b="1">
            <a:solidFill>
              <a:sysClr val="windowText" lastClr="000000"/>
            </a:solidFill>
            <a:latin typeface="メイリオ" pitchFamily="50" charset="-128"/>
            <a:ea typeface="メイリオ" pitchFamily="50" charset="-128"/>
            <a:cs typeface="メイリオ"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latin typeface="メイリオ" pitchFamily="50" charset="-128"/>
              <a:ea typeface="メイリオ" pitchFamily="50" charset="-128"/>
              <a:cs typeface="メイリオ" pitchFamily="50" charset="-128"/>
            </a:rPr>
            <a:t>申請書提出後から</a:t>
          </a:r>
          <a:r>
            <a:rPr lang="en-US" altLang="ja-JP" sz="1200" b="1">
              <a:solidFill>
                <a:srgbClr val="FF0000"/>
              </a:solidFill>
              <a:latin typeface="メイリオ" pitchFamily="50" charset="-128"/>
              <a:ea typeface="メイリオ" pitchFamily="50" charset="-128"/>
              <a:cs typeface="メイリオ" pitchFamily="50" charset="-128"/>
            </a:rPr>
            <a:t>3</a:t>
          </a:r>
          <a:r>
            <a:rPr lang="ja-JP" altLang="en-US" sz="1200" b="1">
              <a:solidFill>
                <a:srgbClr val="FF0000"/>
              </a:solidFill>
              <a:latin typeface="メイリオ" pitchFamily="50" charset="-128"/>
              <a:ea typeface="メイリオ" pitchFamily="50" charset="-128"/>
              <a:cs typeface="メイリオ" pitchFamily="50" charset="-128"/>
            </a:rPr>
            <a:t>月末日までの期間は、援助金振込作業を行うため、</a:t>
          </a:r>
          <a:r>
            <a:rPr lang="ja-JP" altLang="en-US" sz="1200" b="1" u="sng">
              <a:solidFill>
                <a:srgbClr val="FF0000"/>
              </a:solidFill>
              <a:latin typeface="メイリオ" pitchFamily="50" charset="-128"/>
              <a:ea typeface="メイリオ" pitchFamily="50" charset="-128"/>
              <a:cs typeface="メイリオ" pitchFamily="50" charset="-128"/>
            </a:rPr>
            <a:t>絶対に</a:t>
          </a:r>
          <a:r>
            <a:rPr lang="ja-JP" altLang="en-US" sz="1200" b="1">
              <a:solidFill>
                <a:srgbClr val="FF0000"/>
              </a:solidFill>
              <a:latin typeface="メイリオ" pitchFamily="50" charset="-128"/>
              <a:ea typeface="メイリオ" pitchFamily="50" charset="-128"/>
              <a:cs typeface="メイリオ" pitchFamily="50" charset="-128"/>
            </a:rPr>
            <a:t>名義変更を行わないでください。</a:t>
          </a:r>
          <a:endParaRPr lang="en-US" altLang="ja-JP" sz="1200" b="1">
            <a:solidFill>
              <a:srgbClr val="FF0000"/>
            </a:solidFill>
            <a:latin typeface="メイリオ" pitchFamily="50" charset="-128"/>
            <a:ea typeface="メイリオ" pitchFamily="50" charset="-128"/>
            <a:cs typeface="メイリオ"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64</xdr:row>
          <xdr:rowOff>9525</xdr:rowOff>
        </xdr:from>
        <xdr:to>
          <xdr:col>1</xdr:col>
          <xdr:colOff>238125</xdr:colOff>
          <xdr:row>71</xdr:row>
          <xdr:rowOff>47625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65</xdr:row>
          <xdr:rowOff>9525</xdr:rowOff>
        </xdr:from>
        <xdr:to>
          <xdr:col>1</xdr:col>
          <xdr:colOff>238125</xdr:colOff>
          <xdr:row>71</xdr:row>
          <xdr:rowOff>57150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66</xdr:row>
          <xdr:rowOff>9525</xdr:rowOff>
        </xdr:from>
        <xdr:to>
          <xdr:col>1</xdr:col>
          <xdr:colOff>238125</xdr:colOff>
          <xdr:row>71</xdr:row>
          <xdr:rowOff>57150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67</xdr:row>
          <xdr:rowOff>9525</xdr:rowOff>
        </xdr:from>
        <xdr:to>
          <xdr:col>1</xdr:col>
          <xdr:colOff>238125</xdr:colOff>
          <xdr:row>71</xdr:row>
          <xdr:rowOff>57150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68</xdr:row>
          <xdr:rowOff>9525</xdr:rowOff>
        </xdr:from>
        <xdr:to>
          <xdr:col>1</xdr:col>
          <xdr:colOff>238125</xdr:colOff>
          <xdr:row>71</xdr:row>
          <xdr:rowOff>57150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23</xdr:col>
      <xdr:colOff>246531</xdr:colOff>
      <xdr:row>4</xdr:row>
      <xdr:rowOff>100851</xdr:rowOff>
    </xdr:from>
    <xdr:ext cx="300082" cy="242374"/>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599706" y="1481976"/>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oneCellAnchor>
    <xdr:from>
      <xdr:col>23</xdr:col>
      <xdr:colOff>246531</xdr:colOff>
      <xdr:row>6</xdr:row>
      <xdr:rowOff>89646</xdr:rowOff>
    </xdr:from>
    <xdr:ext cx="300082" cy="242374"/>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599706" y="2070846"/>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twoCellAnchor>
    <xdr:from>
      <xdr:col>27</xdr:col>
      <xdr:colOff>179293</xdr:colOff>
      <xdr:row>2</xdr:row>
      <xdr:rowOff>89646</xdr:rowOff>
    </xdr:from>
    <xdr:to>
      <xdr:col>42</xdr:col>
      <xdr:colOff>156882</xdr:colOff>
      <xdr:row>8</xdr:row>
      <xdr:rowOff>246530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7743264" y="896470"/>
          <a:ext cx="4179794" cy="189379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latin typeface="メイリオ" pitchFamily="50" charset="-128"/>
              <a:ea typeface="メイリオ" pitchFamily="50" charset="-128"/>
              <a:cs typeface="メイリオ" pitchFamily="50" charset="-128"/>
            </a:rPr>
            <a:t>大学キャンパス外での合宿が対象です。</a:t>
          </a:r>
          <a:endParaRPr kumimoji="1" lang="en-US" altLang="ja-JP" sz="1100" b="1">
            <a:latin typeface="メイリオ" pitchFamily="50" charset="-128"/>
            <a:ea typeface="メイリオ" pitchFamily="50" charset="-128"/>
            <a:cs typeface="メイリオ" pitchFamily="50" charset="-128"/>
          </a:endParaRPr>
        </a:p>
        <a:p>
          <a:pPr algn="ctr"/>
          <a:r>
            <a:rPr kumimoji="1" lang="ja-JP" altLang="en-US" sz="1100" b="1">
              <a:latin typeface="メイリオ" pitchFamily="50" charset="-128"/>
              <a:ea typeface="メイリオ" pitchFamily="50" charset="-128"/>
              <a:cs typeface="メイリオ" pitchFamily="50" charset="-128"/>
            </a:rPr>
            <a:t>大学キャンパス</a:t>
          </a:r>
          <a:r>
            <a:rPr kumimoji="1" lang="ja-JP" altLang="en-US" sz="1100" b="1" u="sng">
              <a:solidFill>
                <a:srgbClr val="FF0000"/>
              </a:solidFill>
              <a:latin typeface="メイリオ" pitchFamily="50" charset="-128"/>
              <a:ea typeface="メイリオ" pitchFamily="50" charset="-128"/>
              <a:cs typeface="メイリオ" pitchFamily="50" charset="-128"/>
            </a:rPr>
            <a:t>内</a:t>
          </a:r>
          <a:r>
            <a:rPr kumimoji="1" lang="ja-JP" altLang="en-US" sz="1100" b="1">
              <a:latin typeface="メイリオ" pitchFamily="50" charset="-128"/>
              <a:ea typeface="メイリオ" pitchFamily="50" charset="-128"/>
              <a:cs typeface="メイリオ" pitchFamily="50" charset="-128"/>
            </a:rPr>
            <a:t>での合宿は</a:t>
          </a:r>
          <a:r>
            <a:rPr kumimoji="1" lang="ja-JP" altLang="en-US" sz="1100" b="1" u="sng">
              <a:solidFill>
                <a:srgbClr val="FF0000"/>
              </a:solidFill>
              <a:latin typeface="メイリオ" pitchFamily="50" charset="-128"/>
              <a:ea typeface="メイリオ" pitchFamily="50" charset="-128"/>
              <a:cs typeface="メイリオ" pitchFamily="50" charset="-128"/>
            </a:rPr>
            <a:t>対象外</a:t>
          </a:r>
          <a:r>
            <a:rPr kumimoji="1" lang="ja-JP" altLang="en-US" sz="1100" b="1">
              <a:latin typeface="メイリオ" pitchFamily="50" charset="-128"/>
              <a:ea typeface="メイリオ" pitchFamily="50" charset="-128"/>
              <a:cs typeface="メイリオ" pitchFamily="50" charset="-128"/>
            </a:rPr>
            <a:t>です。</a:t>
          </a:r>
          <a:endParaRPr kumimoji="1" lang="en-US" altLang="ja-JP" sz="1100" b="1">
            <a:latin typeface="メイリオ" pitchFamily="50" charset="-128"/>
            <a:ea typeface="メイリオ" pitchFamily="50" charset="-128"/>
            <a:cs typeface="メイリオ" pitchFamily="50" charset="-128"/>
          </a:endParaRPr>
        </a:p>
        <a:p>
          <a:pPr algn="ctr"/>
          <a:endParaRPr kumimoji="1" lang="en-US" altLang="ja-JP" sz="1100" b="1">
            <a:latin typeface="メイリオ" pitchFamily="50" charset="-128"/>
            <a:ea typeface="メイリオ" pitchFamily="50" charset="-128"/>
            <a:cs typeface="メイリオ" pitchFamily="50" charset="-128"/>
          </a:endParaRPr>
        </a:p>
        <a:p>
          <a:pPr algn="ctr"/>
          <a:r>
            <a:rPr kumimoji="1" lang="ja-JP" altLang="en-US" sz="1100" b="1">
              <a:latin typeface="メイリオ" pitchFamily="50" charset="-128"/>
              <a:ea typeface="メイリオ" pitchFamily="50" charset="-128"/>
              <a:cs typeface="メイリオ" pitchFamily="50" charset="-128"/>
            </a:rPr>
            <a:t>技術指導日数には実際に指導を受けた</a:t>
          </a:r>
          <a:endParaRPr kumimoji="1" lang="en-US" altLang="ja-JP" sz="1100" b="1">
            <a:latin typeface="メイリオ" pitchFamily="50" charset="-128"/>
            <a:ea typeface="メイリオ" pitchFamily="50" charset="-128"/>
            <a:cs typeface="メイリオ" pitchFamily="50" charset="-128"/>
          </a:endParaRPr>
        </a:p>
        <a:p>
          <a:pPr algn="ctr"/>
          <a:r>
            <a:rPr kumimoji="1" lang="ja-JP" altLang="en-US" sz="1100" b="1">
              <a:latin typeface="メイリオ" pitchFamily="50" charset="-128"/>
              <a:ea typeface="メイリオ" pitchFamily="50" charset="-128"/>
              <a:cs typeface="メイリオ" pitchFamily="50" charset="-128"/>
            </a:rPr>
            <a:t>日数のみを記載してください。</a:t>
          </a:r>
          <a:endParaRPr kumimoji="1" lang="en-US" altLang="ja-JP" sz="1100" b="1">
            <a:latin typeface="メイリオ" pitchFamily="50" charset="-128"/>
            <a:ea typeface="メイリオ" pitchFamily="50" charset="-128"/>
            <a:cs typeface="メイリオ" pitchFamily="50" charset="-128"/>
          </a:endParaRPr>
        </a:p>
      </xdr:txBody>
    </xdr:sp>
    <xdr:clientData/>
  </xdr:twoCellAnchor>
  <xdr:oneCellAnchor>
    <xdr:from>
      <xdr:col>23</xdr:col>
      <xdr:colOff>246531</xdr:colOff>
      <xdr:row>4</xdr:row>
      <xdr:rowOff>100851</xdr:rowOff>
    </xdr:from>
    <xdr:ext cx="280146" cy="242374"/>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6689913" y="1479175"/>
          <a:ext cx="280146" cy="242374"/>
        </a:xfrm>
        <a:prstGeom prst="rect">
          <a:avLst/>
        </a:prstGeom>
        <a:solidFill>
          <a:srgbClr val="FFE7FF"/>
        </a:solid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t>印</a:t>
          </a:r>
        </a:p>
      </xdr:txBody>
    </xdr:sp>
    <xdr:clientData/>
  </xdr:oneCellAnchor>
  <xdr:oneCellAnchor>
    <xdr:from>
      <xdr:col>23</xdr:col>
      <xdr:colOff>246531</xdr:colOff>
      <xdr:row>6</xdr:row>
      <xdr:rowOff>89645</xdr:rowOff>
    </xdr:from>
    <xdr:ext cx="268940" cy="246531"/>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6689913" y="2061880"/>
          <a:ext cx="268940" cy="246531"/>
        </a:xfrm>
        <a:prstGeom prst="rect">
          <a:avLst/>
        </a:prstGeom>
        <a:solidFill>
          <a:srgbClr val="FFE7FF"/>
        </a:solid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t>印</a:t>
          </a:r>
        </a:p>
      </xdr:txBody>
    </xdr:sp>
    <xdr:clientData/>
  </xdr:oneCellAnchor>
  <mc:AlternateContent xmlns:mc="http://schemas.openxmlformats.org/markup-compatibility/2006">
    <mc:Choice xmlns:a14="http://schemas.microsoft.com/office/drawing/2010/main" Requires="a14">
      <xdr:twoCellAnchor editAs="oneCell">
        <xdr:from>
          <xdr:col>0</xdr:col>
          <xdr:colOff>171450</xdr:colOff>
          <xdr:row>31</xdr:row>
          <xdr:rowOff>0</xdr:rowOff>
        </xdr:from>
        <xdr:to>
          <xdr:col>1</xdr:col>
          <xdr:colOff>238125</xdr:colOff>
          <xdr:row>36</xdr:row>
          <xdr:rowOff>47625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0</xdr:rowOff>
        </xdr:from>
        <xdr:to>
          <xdr:col>1</xdr:col>
          <xdr:colOff>238125</xdr:colOff>
          <xdr:row>36</xdr:row>
          <xdr:rowOff>47625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4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34</xdr:row>
          <xdr:rowOff>0</xdr:rowOff>
        </xdr:from>
        <xdr:to>
          <xdr:col>1</xdr:col>
          <xdr:colOff>238125</xdr:colOff>
          <xdr:row>36</xdr:row>
          <xdr:rowOff>47625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4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23</xdr:col>
      <xdr:colOff>245971</xdr:colOff>
      <xdr:row>26</xdr:row>
      <xdr:rowOff>100853</xdr:rowOff>
    </xdr:from>
    <xdr:ext cx="280706" cy="242374"/>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6689353" y="10589559"/>
          <a:ext cx="280706" cy="242374"/>
        </a:xfrm>
        <a:prstGeom prst="rect">
          <a:avLst/>
        </a:prstGeom>
        <a:solidFill>
          <a:srgbClr val="FFE7FF"/>
        </a:solid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t>印</a:t>
          </a:r>
        </a:p>
      </xdr:txBody>
    </xdr:sp>
    <xdr:clientData/>
  </xdr:oneCellAnchor>
  <mc:AlternateContent xmlns:mc="http://schemas.openxmlformats.org/markup-compatibility/2006">
    <mc:Choice xmlns:a14="http://schemas.microsoft.com/office/drawing/2010/main" Requires="a14">
      <xdr:twoCellAnchor editAs="oneCell">
        <xdr:from>
          <xdr:col>0</xdr:col>
          <xdr:colOff>171450</xdr:colOff>
          <xdr:row>33</xdr:row>
          <xdr:rowOff>0</xdr:rowOff>
        </xdr:from>
        <xdr:to>
          <xdr:col>1</xdr:col>
          <xdr:colOff>238125</xdr:colOff>
          <xdr:row>36</xdr:row>
          <xdr:rowOff>47625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4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23</xdr:col>
      <xdr:colOff>246531</xdr:colOff>
      <xdr:row>4</xdr:row>
      <xdr:rowOff>100851</xdr:rowOff>
    </xdr:from>
    <xdr:ext cx="300082" cy="242374"/>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599706" y="1481976"/>
          <a:ext cx="300082" cy="242374"/>
        </a:xfrm>
        <a:prstGeom prst="rect">
          <a:avLst/>
        </a:prstGeom>
        <a:solidFill>
          <a:srgbClr val="FFE7FF"/>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oneCellAnchor>
    <xdr:from>
      <xdr:col>23</xdr:col>
      <xdr:colOff>246531</xdr:colOff>
      <xdr:row>6</xdr:row>
      <xdr:rowOff>89646</xdr:rowOff>
    </xdr:from>
    <xdr:ext cx="300082" cy="242374"/>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599706" y="2070846"/>
          <a:ext cx="300082" cy="242374"/>
        </a:xfrm>
        <a:prstGeom prst="rect">
          <a:avLst/>
        </a:prstGeom>
        <a:solidFill>
          <a:srgbClr val="FFE7FF"/>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twoCellAnchor>
    <xdr:from>
      <xdr:col>27</xdr:col>
      <xdr:colOff>212912</xdr:colOff>
      <xdr:row>2</xdr:row>
      <xdr:rowOff>112058</xdr:rowOff>
    </xdr:from>
    <xdr:to>
      <xdr:col>42</xdr:col>
      <xdr:colOff>190501</xdr:colOff>
      <xdr:row>6</xdr:row>
      <xdr:rowOff>336177</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7670987" y="921683"/>
          <a:ext cx="4120964" cy="139569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latin typeface="メイリオ" pitchFamily="50" charset="-128"/>
              <a:ea typeface="メイリオ" pitchFamily="50" charset="-128"/>
              <a:cs typeface="メイリオ" pitchFamily="50" charset="-128"/>
            </a:rPr>
            <a:t>大学キャンパス外で行われた試合が対象です。</a:t>
          </a:r>
          <a:endParaRPr kumimoji="1" lang="en-US" altLang="ja-JP" sz="1100" b="1">
            <a:latin typeface="メイリオ" pitchFamily="50" charset="-128"/>
            <a:ea typeface="メイリオ" pitchFamily="50" charset="-128"/>
            <a:cs typeface="メイリオ" pitchFamily="50" charset="-128"/>
          </a:endParaRPr>
        </a:p>
        <a:p>
          <a:pPr algn="ctr"/>
          <a:r>
            <a:rPr kumimoji="1" lang="ja-JP" altLang="en-US" sz="1100" b="1">
              <a:latin typeface="メイリオ" pitchFamily="50" charset="-128"/>
              <a:ea typeface="メイリオ" pitchFamily="50" charset="-128"/>
              <a:cs typeface="メイリオ" pitchFamily="50" charset="-128"/>
            </a:rPr>
            <a:t>大学キャンパス</a:t>
          </a:r>
          <a:r>
            <a:rPr kumimoji="1" lang="ja-JP" altLang="en-US" sz="1100" b="1" u="sng">
              <a:solidFill>
                <a:srgbClr val="FF0000"/>
              </a:solidFill>
              <a:latin typeface="メイリオ" pitchFamily="50" charset="-128"/>
              <a:ea typeface="メイリオ" pitchFamily="50" charset="-128"/>
              <a:cs typeface="メイリオ" pitchFamily="50" charset="-128"/>
            </a:rPr>
            <a:t>内</a:t>
          </a:r>
          <a:r>
            <a:rPr kumimoji="1" lang="ja-JP" altLang="en-US" sz="1100" b="1">
              <a:latin typeface="メイリオ" pitchFamily="50" charset="-128"/>
              <a:ea typeface="メイリオ" pitchFamily="50" charset="-128"/>
              <a:cs typeface="メイリオ" pitchFamily="50" charset="-128"/>
            </a:rPr>
            <a:t>での試合は</a:t>
          </a:r>
          <a:r>
            <a:rPr kumimoji="1" lang="ja-JP" altLang="en-US" sz="1100" b="1" u="sng">
              <a:solidFill>
                <a:srgbClr val="FF0000"/>
              </a:solidFill>
              <a:latin typeface="メイリオ" pitchFamily="50" charset="-128"/>
              <a:ea typeface="メイリオ" pitchFamily="50" charset="-128"/>
              <a:cs typeface="メイリオ" pitchFamily="50" charset="-128"/>
            </a:rPr>
            <a:t>対象外</a:t>
          </a:r>
          <a:r>
            <a:rPr kumimoji="1" lang="ja-JP" altLang="en-US" sz="1100" b="1">
              <a:latin typeface="メイリオ" pitchFamily="50" charset="-128"/>
              <a:ea typeface="メイリオ" pitchFamily="50" charset="-128"/>
              <a:cs typeface="メイリオ" pitchFamily="50" charset="-128"/>
            </a:rPr>
            <a:t>です。</a:t>
          </a:r>
          <a:endParaRPr kumimoji="1" lang="en-US" altLang="ja-JP" sz="1100" b="1">
            <a:latin typeface="メイリオ" pitchFamily="50" charset="-128"/>
            <a:ea typeface="メイリオ" pitchFamily="50" charset="-128"/>
            <a:cs typeface="メイリオ" pitchFamily="50" charset="-128"/>
          </a:endParaRPr>
        </a:p>
      </xdr:txBody>
    </xdr:sp>
    <xdr:clientData/>
  </xdr:twoCellAnchor>
  <xdr:oneCellAnchor>
    <xdr:from>
      <xdr:col>23</xdr:col>
      <xdr:colOff>212353</xdr:colOff>
      <xdr:row>26</xdr:row>
      <xdr:rowOff>112059</xdr:rowOff>
    </xdr:from>
    <xdr:ext cx="300082" cy="242374"/>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6565528" y="11075334"/>
          <a:ext cx="300082" cy="242374"/>
        </a:xfrm>
        <a:prstGeom prst="rect">
          <a:avLst/>
        </a:prstGeom>
        <a:solidFill>
          <a:srgbClr val="FFE7FF"/>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51</xdr:col>
      <xdr:colOff>87407</xdr:colOff>
      <xdr:row>4</xdr:row>
      <xdr:rowOff>100850</xdr:rowOff>
    </xdr:from>
    <xdr:ext cx="259976" cy="246532"/>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945407" y="1479174"/>
          <a:ext cx="259976" cy="246532"/>
        </a:xfrm>
        <a:prstGeom prst="rect">
          <a:avLst/>
        </a:prstGeom>
        <a:solidFill>
          <a:srgbClr val="FFE7FF"/>
        </a:solid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t>印</a:t>
          </a:r>
        </a:p>
      </xdr:txBody>
    </xdr:sp>
    <xdr:clientData/>
  </xdr:oneCellAnchor>
  <xdr:oneCellAnchor>
    <xdr:from>
      <xdr:col>51</xdr:col>
      <xdr:colOff>87407</xdr:colOff>
      <xdr:row>6</xdr:row>
      <xdr:rowOff>89645</xdr:rowOff>
    </xdr:from>
    <xdr:ext cx="259976" cy="246532"/>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945407" y="2061880"/>
          <a:ext cx="259976" cy="246532"/>
        </a:xfrm>
        <a:prstGeom prst="rect">
          <a:avLst/>
        </a:prstGeom>
        <a:solidFill>
          <a:srgbClr val="FFE7FF"/>
        </a:solid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900"/>
            <a:t>印</a:t>
          </a:r>
        </a:p>
      </xdr:txBody>
    </xdr:sp>
    <xdr:clientData/>
  </xdr:oneCellAnchor>
  <xdr:twoCellAnchor>
    <xdr:from>
      <xdr:col>58</xdr:col>
      <xdr:colOff>112058</xdr:colOff>
      <xdr:row>13</xdr:row>
      <xdr:rowOff>156865</xdr:rowOff>
    </xdr:from>
    <xdr:to>
      <xdr:col>89</xdr:col>
      <xdr:colOff>123264</xdr:colOff>
      <xdr:row>20</xdr:row>
      <xdr:rowOff>158547</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7911352" y="4303041"/>
          <a:ext cx="4179794" cy="256783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latin typeface="メイリオ" pitchFamily="50" charset="-128"/>
              <a:ea typeface="メイリオ" pitchFamily="50" charset="-128"/>
              <a:cs typeface="メイリオ" pitchFamily="50" charset="-128"/>
            </a:rPr>
            <a:t>学外合宿、対外試合に同行しての指導状況には</a:t>
          </a:r>
          <a:endParaRPr kumimoji="1" lang="en-US" altLang="ja-JP" sz="1100" b="1">
            <a:latin typeface="メイリオ" pitchFamily="50" charset="-128"/>
            <a:ea typeface="メイリオ" pitchFamily="50" charset="-128"/>
            <a:cs typeface="メイリオ" pitchFamily="50" charset="-128"/>
          </a:endParaRPr>
        </a:p>
        <a:p>
          <a:pPr algn="ctr"/>
          <a:r>
            <a:rPr kumimoji="1" lang="ja-JP" altLang="en-US" sz="1100" b="1">
              <a:latin typeface="メイリオ" pitchFamily="50" charset="-128"/>
              <a:ea typeface="メイリオ" pitchFamily="50" charset="-128"/>
              <a:cs typeface="メイリオ" pitchFamily="50" charset="-128"/>
            </a:rPr>
            <a:t>必ず学外で行われたもののみを記載してください。</a:t>
          </a:r>
          <a:endParaRPr kumimoji="1" lang="en-US" altLang="ja-JP" sz="1100" b="1">
            <a:latin typeface="メイリオ" pitchFamily="50" charset="-128"/>
            <a:ea typeface="メイリオ" pitchFamily="50" charset="-128"/>
            <a:cs typeface="メイリオ" pitchFamily="50" charset="-128"/>
          </a:endParaRPr>
        </a:p>
        <a:p>
          <a:pPr algn="ctr"/>
          <a:endParaRPr kumimoji="1" lang="en-US" altLang="ja-JP" sz="1100" b="1">
            <a:latin typeface="メイリオ" pitchFamily="50" charset="-128"/>
            <a:ea typeface="メイリオ" pitchFamily="50" charset="-128"/>
            <a:cs typeface="メイリオ" pitchFamily="50" charset="-128"/>
          </a:endParaRPr>
        </a:p>
        <a:p>
          <a:pPr algn="ctr"/>
          <a:r>
            <a:rPr kumimoji="1" lang="ja-JP" altLang="en-US" sz="1100" b="1">
              <a:latin typeface="メイリオ" pitchFamily="50" charset="-128"/>
              <a:ea typeface="メイリオ" pitchFamily="50" charset="-128"/>
              <a:cs typeface="メイリオ" pitchFamily="50" charset="-128"/>
            </a:rPr>
            <a:t>合宿で月をまたいで指導を受けた場合、</a:t>
          </a:r>
          <a:endParaRPr kumimoji="1" lang="en-US" altLang="ja-JP" sz="1100" b="1">
            <a:latin typeface="メイリオ" pitchFamily="50" charset="-128"/>
            <a:ea typeface="メイリオ" pitchFamily="50" charset="-128"/>
            <a:cs typeface="メイリオ" pitchFamily="50" charset="-128"/>
          </a:endParaRPr>
        </a:p>
        <a:p>
          <a:pPr algn="ctr"/>
          <a:r>
            <a:rPr kumimoji="1" lang="ja-JP" altLang="en-US" sz="1100" b="1">
              <a:latin typeface="メイリオ" pitchFamily="50" charset="-128"/>
              <a:ea typeface="メイリオ" pitchFamily="50" charset="-128"/>
              <a:cs typeface="メイリオ" pitchFamily="50" charset="-128"/>
            </a:rPr>
            <a:t>指導開始日の月に日数を含めてください。</a:t>
          </a:r>
          <a:endParaRPr kumimoji="1" lang="en-US" altLang="ja-JP" sz="1100" b="1">
            <a:latin typeface="メイリオ" pitchFamily="50" charset="-128"/>
            <a:ea typeface="メイリオ" pitchFamily="50" charset="-128"/>
            <a:cs typeface="メイリオ" pitchFamily="50" charset="-128"/>
          </a:endParaRPr>
        </a:p>
        <a:p>
          <a:pPr algn="ctr"/>
          <a:r>
            <a:rPr kumimoji="1" lang="en-US" altLang="ja-JP" sz="1000" b="0">
              <a:latin typeface="メイリオ" pitchFamily="50" charset="-128"/>
              <a:ea typeface="メイリオ" pitchFamily="50" charset="-128"/>
              <a:cs typeface="メイリオ" pitchFamily="50" charset="-128"/>
            </a:rPr>
            <a:t>Ex)</a:t>
          </a:r>
          <a:r>
            <a:rPr kumimoji="1" lang="ja-JP" altLang="en-US" sz="1000" b="0">
              <a:latin typeface="メイリオ" pitchFamily="50" charset="-128"/>
              <a:ea typeface="メイリオ" pitchFamily="50" charset="-128"/>
              <a:cs typeface="メイリオ" pitchFamily="50" charset="-128"/>
            </a:rPr>
            <a:t>　</a:t>
          </a:r>
          <a:r>
            <a:rPr kumimoji="1" lang="en-US" altLang="ja-JP" sz="1000" b="0">
              <a:latin typeface="メイリオ" pitchFamily="50" charset="-128"/>
              <a:ea typeface="メイリオ" pitchFamily="50" charset="-128"/>
              <a:cs typeface="メイリオ" pitchFamily="50" charset="-128"/>
            </a:rPr>
            <a:t>8/30-9/3</a:t>
          </a:r>
          <a:r>
            <a:rPr kumimoji="1" lang="ja-JP" altLang="en-US" sz="1000" b="0">
              <a:latin typeface="メイリオ" pitchFamily="50" charset="-128"/>
              <a:ea typeface="メイリオ" pitchFamily="50" charset="-128"/>
              <a:cs typeface="メイリオ" pitchFamily="50" charset="-128"/>
            </a:rPr>
            <a:t>まで</a:t>
          </a:r>
          <a:r>
            <a:rPr kumimoji="1" lang="en-US" altLang="ja-JP" sz="1000" b="0">
              <a:latin typeface="メイリオ" pitchFamily="50" charset="-128"/>
              <a:ea typeface="メイリオ" pitchFamily="50" charset="-128"/>
              <a:cs typeface="メイリオ" pitchFamily="50" charset="-128"/>
            </a:rPr>
            <a:t>5</a:t>
          </a:r>
          <a:r>
            <a:rPr kumimoji="1" lang="ja-JP" altLang="en-US" sz="1000" b="0">
              <a:latin typeface="メイリオ" pitchFamily="50" charset="-128"/>
              <a:ea typeface="メイリオ" pitchFamily="50" charset="-128"/>
              <a:cs typeface="メイリオ" pitchFamily="50" charset="-128"/>
            </a:rPr>
            <a:t>日間指導頂いた場合、</a:t>
          </a:r>
          <a:endParaRPr kumimoji="1" lang="en-US" altLang="ja-JP" sz="1000" b="0">
            <a:latin typeface="メイリオ" pitchFamily="50" charset="-128"/>
            <a:ea typeface="メイリオ" pitchFamily="50" charset="-128"/>
            <a:cs typeface="メイリオ" pitchFamily="50" charset="-128"/>
          </a:endParaRPr>
        </a:p>
        <a:p>
          <a:pPr algn="ctr"/>
          <a:r>
            <a:rPr kumimoji="1" lang="en-US" altLang="ja-JP" sz="1000" b="0">
              <a:latin typeface="メイリオ" pitchFamily="50" charset="-128"/>
              <a:ea typeface="メイリオ" pitchFamily="50" charset="-128"/>
              <a:cs typeface="メイリオ" pitchFamily="50" charset="-128"/>
            </a:rPr>
            <a:t>8</a:t>
          </a:r>
          <a:r>
            <a:rPr kumimoji="1" lang="ja-JP" altLang="en-US" sz="1000" b="0">
              <a:latin typeface="メイリオ" pitchFamily="50" charset="-128"/>
              <a:ea typeface="メイリオ" pitchFamily="50" charset="-128"/>
              <a:cs typeface="メイリオ" pitchFamily="50" charset="-128"/>
            </a:rPr>
            <a:t>月の欄に</a:t>
          </a:r>
          <a:r>
            <a:rPr kumimoji="1" lang="en-US" altLang="ja-JP" sz="1000" b="0">
              <a:latin typeface="メイリオ" pitchFamily="50" charset="-128"/>
              <a:ea typeface="メイリオ" pitchFamily="50" charset="-128"/>
              <a:cs typeface="メイリオ" pitchFamily="50" charset="-128"/>
            </a:rPr>
            <a:t>5</a:t>
          </a:r>
          <a:r>
            <a:rPr kumimoji="1" lang="ja-JP" altLang="en-US" sz="1000" b="0">
              <a:latin typeface="メイリオ" pitchFamily="50" charset="-128"/>
              <a:ea typeface="メイリオ" pitchFamily="50" charset="-128"/>
              <a:cs typeface="メイリオ" pitchFamily="50" charset="-128"/>
            </a:rPr>
            <a:t>日と記載する。</a:t>
          </a:r>
          <a:endParaRPr kumimoji="1" lang="en-US" altLang="ja-JP" sz="1000" b="1">
            <a:latin typeface="メイリオ" pitchFamily="50" charset="-128"/>
            <a:ea typeface="メイリオ" pitchFamily="50" charset="-128"/>
            <a:cs typeface="メイリオ" pitchFamily="50" charset="-128"/>
          </a:endParaRPr>
        </a:p>
      </xdr:txBody>
    </xdr:sp>
    <xdr:clientData/>
  </xdr:twoCellAnchor>
  <xdr:twoCellAnchor>
    <xdr:from>
      <xdr:col>58</xdr:col>
      <xdr:colOff>112058</xdr:colOff>
      <xdr:row>7</xdr:row>
      <xdr:rowOff>12872</xdr:rowOff>
    </xdr:from>
    <xdr:to>
      <xdr:col>89</xdr:col>
      <xdr:colOff>123264</xdr:colOff>
      <xdr:row>11</xdr:row>
      <xdr:rowOff>102520</xdr:rowOff>
    </xdr:to>
    <xdr:sp macro="" textlink="">
      <xdr:nvSpPr>
        <xdr:cNvPr id="5" name="角丸四角形 4">
          <a:extLst>
            <a:ext uri="{FF2B5EF4-FFF2-40B4-BE49-F238E27FC236}">
              <a16:creationId xmlns:a16="http://schemas.microsoft.com/office/drawing/2014/main" id="{00000000-0008-0000-0700-000005000000}"/>
            </a:ext>
          </a:extLst>
        </xdr:cNvPr>
        <xdr:cNvSpPr/>
      </xdr:nvSpPr>
      <xdr:spPr>
        <a:xfrm>
          <a:off x="7911352" y="2410931"/>
          <a:ext cx="4179794" cy="138953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1">
              <a:latin typeface="メイリオ" pitchFamily="50" charset="-128"/>
              <a:ea typeface="メイリオ" pitchFamily="50" charset="-128"/>
              <a:cs typeface="メイリオ" pitchFamily="50" charset="-128"/>
            </a:rPr>
            <a:t>「年間を通しての指導状況」は、学内外で行われた</a:t>
          </a:r>
          <a:endParaRPr kumimoji="1" lang="en-US" altLang="ja-JP" sz="1100" b="1">
            <a:latin typeface="メイリオ" pitchFamily="50" charset="-128"/>
            <a:ea typeface="メイリオ" pitchFamily="50" charset="-128"/>
            <a:cs typeface="メイリオ" pitchFamily="50" charset="-128"/>
          </a:endParaRPr>
        </a:p>
        <a:p>
          <a:pPr algn="ctr"/>
          <a:r>
            <a:rPr kumimoji="1" lang="ja-JP" altLang="en-US" sz="1100" b="1">
              <a:latin typeface="メイリオ" pitchFamily="50" charset="-128"/>
              <a:ea typeface="メイリオ" pitchFamily="50" charset="-128"/>
              <a:cs typeface="メイリオ" pitchFamily="50" charset="-128"/>
            </a:rPr>
            <a:t>試合、合宿など、すべての技術指導が対象です。</a:t>
          </a:r>
          <a:endParaRPr kumimoji="1" lang="en-US" altLang="ja-JP" sz="1100" b="1">
            <a:latin typeface="メイリオ" pitchFamily="50" charset="-128"/>
            <a:ea typeface="メイリオ" pitchFamily="50" charset="-128"/>
            <a:cs typeface="メイリオ" pitchFamily="50" charset="-128"/>
          </a:endParaRPr>
        </a:p>
      </xdr:txBody>
    </xdr:sp>
    <xdr:clientData/>
  </xdr:twoCellAnchor>
  <xdr:twoCellAnchor>
    <xdr:from>
      <xdr:col>58</xdr:col>
      <xdr:colOff>107574</xdr:colOff>
      <xdr:row>22</xdr:row>
      <xdr:rowOff>73974</xdr:rowOff>
    </xdr:from>
    <xdr:to>
      <xdr:col>89</xdr:col>
      <xdr:colOff>118780</xdr:colOff>
      <xdr:row>24</xdr:row>
      <xdr:rowOff>235310</xdr:rowOff>
    </xdr:to>
    <xdr:sp macro="" textlink="">
      <xdr:nvSpPr>
        <xdr:cNvPr id="6" name="角丸四角形 5">
          <a:extLst>
            <a:ext uri="{FF2B5EF4-FFF2-40B4-BE49-F238E27FC236}">
              <a16:creationId xmlns:a16="http://schemas.microsoft.com/office/drawing/2014/main" id="{00000000-0008-0000-0700-000006000000}"/>
            </a:ext>
          </a:extLst>
        </xdr:cNvPr>
        <xdr:cNvSpPr/>
      </xdr:nvSpPr>
      <xdr:spPr>
        <a:xfrm>
          <a:off x="7906868" y="7458650"/>
          <a:ext cx="4179794" cy="60957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b="1">
              <a:latin typeface="メイリオ" pitchFamily="50" charset="-128"/>
              <a:ea typeface="メイリオ" pitchFamily="50" charset="-128"/>
              <a:cs typeface="メイリオ" pitchFamily="50" charset="-128"/>
            </a:rPr>
            <a:t>1-3</a:t>
          </a:r>
          <a:r>
            <a:rPr kumimoji="1" lang="ja-JP" altLang="en-US" sz="1100" b="1">
              <a:latin typeface="メイリオ" pitchFamily="50" charset="-128"/>
              <a:ea typeface="メイリオ" pitchFamily="50" charset="-128"/>
              <a:cs typeface="メイリオ" pitchFamily="50" charset="-128"/>
            </a:rPr>
            <a:t>月分に関しては現時点でわかる範囲で</a:t>
          </a:r>
          <a:r>
            <a:rPr kumimoji="1" lang="ja-JP" altLang="en-US" sz="1100" b="1">
              <a:solidFill>
                <a:srgbClr val="FF0000"/>
              </a:solidFill>
              <a:latin typeface="メイリオ" pitchFamily="50" charset="-128"/>
              <a:ea typeface="メイリオ" pitchFamily="50" charset="-128"/>
              <a:cs typeface="メイリオ" pitchFamily="50" charset="-128"/>
            </a:rPr>
            <a:t>実施予定分</a:t>
          </a:r>
          <a:r>
            <a:rPr kumimoji="1" lang="ja-JP" altLang="en-US" sz="1100" b="1">
              <a:latin typeface="メイリオ" pitchFamily="50" charset="-128"/>
              <a:ea typeface="メイリオ" pitchFamily="50" charset="-128"/>
              <a:cs typeface="メイリオ" pitchFamily="50" charset="-128"/>
            </a:rPr>
            <a:t>を入力。</a:t>
          </a:r>
          <a:endParaRPr kumimoji="1" lang="en-US" altLang="ja-JP" sz="1100" b="1">
            <a:latin typeface="メイリオ" pitchFamily="50" charset="-128"/>
            <a:ea typeface="メイリオ" pitchFamily="50" charset="-128"/>
            <a:cs typeface="メイリオ"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39</xdr:row>
          <xdr:rowOff>209550</xdr:rowOff>
        </xdr:from>
        <xdr:to>
          <xdr:col>3</xdr:col>
          <xdr:colOff>95250</xdr:colOff>
          <xdr:row>40</xdr:row>
          <xdr:rowOff>209550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41</xdr:row>
          <xdr:rowOff>9525</xdr:rowOff>
        </xdr:from>
        <xdr:to>
          <xdr:col>3</xdr:col>
          <xdr:colOff>95250</xdr:colOff>
          <xdr:row>42</xdr:row>
          <xdr:rowOff>9525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7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43</xdr:row>
          <xdr:rowOff>9525</xdr:rowOff>
        </xdr:from>
        <xdr:to>
          <xdr:col>3</xdr:col>
          <xdr:colOff>95250</xdr:colOff>
          <xdr:row>44</xdr:row>
          <xdr:rowOff>9525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7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45</xdr:row>
          <xdr:rowOff>9525</xdr:rowOff>
        </xdr:from>
        <xdr:to>
          <xdr:col>3</xdr:col>
          <xdr:colOff>104775</xdr:colOff>
          <xdr:row>46</xdr:row>
          <xdr:rowOff>9525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7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48</xdr:row>
          <xdr:rowOff>9525</xdr:rowOff>
        </xdr:from>
        <xdr:to>
          <xdr:col>3</xdr:col>
          <xdr:colOff>104775</xdr:colOff>
          <xdr:row>49</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7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209550</xdr:rowOff>
        </xdr:from>
        <xdr:to>
          <xdr:col>3</xdr:col>
          <xdr:colOff>104775</xdr:colOff>
          <xdr:row>50</xdr:row>
          <xdr:rowOff>209550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7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9525</xdr:rowOff>
        </xdr:from>
        <xdr:to>
          <xdr:col>3</xdr:col>
          <xdr:colOff>104775</xdr:colOff>
          <xdr:row>54</xdr:row>
          <xdr:rowOff>9525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7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26894</xdr:colOff>
      <xdr:row>30</xdr:row>
      <xdr:rowOff>100854</xdr:rowOff>
    </xdr:from>
    <xdr:ext cx="300082" cy="242374"/>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6884894" y="9200030"/>
          <a:ext cx="300082" cy="242374"/>
        </a:xfrm>
        <a:prstGeom prst="rect">
          <a:avLst/>
        </a:prstGeom>
        <a:solidFill>
          <a:srgbClr val="FFE7FF"/>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900"/>
            <a:t>印</a:t>
          </a:r>
        </a:p>
      </xdr:txBody>
    </xdr:sp>
    <xdr:clientData/>
  </xdr:oneCellAnchor>
  <mc:AlternateContent xmlns:mc="http://schemas.openxmlformats.org/markup-compatibility/2006">
    <mc:Choice xmlns:a14="http://schemas.microsoft.com/office/drawing/2010/main" Requires="a14">
      <xdr:twoCellAnchor editAs="oneCell">
        <xdr:from>
          <xdr:col>1</xdr:col>
          <xdr:colOff>19050</xdr:colOff>
          <xdr:row>42</xdr:row>
          <xdr:rowOff>9525</xdr:rowOff>
        </xdr:from>
        <xdr:to>
          <xdr:col>3</xdr:col>
          <xdr:colOff>95250</xdr:colOff>
          <xdr:row>43</xdr:row>
          <xdr:rowOff>9525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7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9525</xdr:rowOff>
        </xdr:from>
        <xdr:to>
          <xdr:col>3</xdr:col>
          <xdr:colOff>114300</xdr:colOff>
          <xdr:row>52</xdr:row>
          <xdr:rowOff>9525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54</xdr:row>
          <xdr:rowOff>19050</xdr:rowOff>
        </xdr:from>
        <xdr:to>
          <xdr:col>3</xdr:col>
          <xdr:colOff>104775</xdr:colOff>
          <xdr:row>55</xdr:row>
          <xdr:rowOff>19050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40</xdr:col>
      <xdr:colOff>201706</xdr:colOff>
      <xdr:row>1</xdr:row>
      <xdr:rowOff>89647</xdr:rowOff>
    </xdr:from>
    <xdr:to>
      <xdr:col>51</xdr:col>
      <xdr:colOff>190500</xdr:colOff>
      <xdr:row>16</xdr:row>
      <xdr:rowOff>123265</xdr:rowOff>
    </xdr:to>
    <xdr:sp macro="" textlink="">
      <xdr:nvSpPr>
        <xdr:cNvPr id="2" name="角丸四角形 1"/>
        <xdr:cNvSpPr/>
      </xdr:nvSpPr>
      <xdr:spPr>
        <a:xfrm>
          <a:off x="11326906" y="289672"/>
          <a:ext cx="3027269" cy="4710393"/>
        </a:xfrm>
        <a:prstGeom prst="roundRect">
          <a:avLst>
            <a:gd name="adj" fmla="val 7977"/>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b="1">
              <a:solidFill>
                <a:sysClr val="windowText" lastClr="000000"/>
              </a:solidFill>
            </a:rPr>
            <a:t>※ </a:t>
          </a:r>
          <a:r>
            <a:rPr kumimoji="1" lang="ja-JP" altLang="en-US" sz="1100" b="1">
              <a:solidFill>
                <a:sysClr val="windowText" lastClr="000000"/>
              </a:solidFill>
            </a:rPr>
            <a:t>注意</a:t>
          </a:r>
          <a:endParaRPr kumimoji="1" lang="en-US" altLang="ja-JP" sz="1100" b="1">
            <a:solidFill>
              <a:sysClr val="windowText" lastClr="000000"/>
            </a:solidFill>
          </a:endParaRPr>
        </a:p>
        <a:p>
          <a:pPr algn="l"/>
          <a:endParaRPr kumimoji="1" lang="ja-JP" altLang="en-US" sz="1100" b="1">
            <a:solidFill>
              <a:sysClr val="windowText" lastClr="000000"/>
            </a:solidFill>
          </a:endParaRPr>
        </a:p>
        <a:p>
          <a:pPr algn="l"/>
          <a:r>
            <a:rPr kumimoji="1" lang="en-US" altLang="ja-JP" sz="1100" b="1">
              <a:solidFill>
                <a:sysClr val="windowText" lastClr="000000"/>
              </a:solidFill>
            </a:rPr>
            <a:t>1. </a:t>
          </a:r>
          <a:r>
            <a:rPr kumimoji="1" lang="ja-JP" altLang="en-US" sz="1100" b="1">
              <a:solidFill>
                <a:sysClr val="windowText" lastClr="000000"/>
              </a:solidFill>
            </a:rPr>
            <a:t>提出期限は</a:t>
          </a:r>
          <a:r>
            <a:rPr kumimoji="1" lang="en-US" altLang="ja-JP" sz="1100" b="1">
              <a:solidFill>
                <a:srgbClr val="FF0000"/>
              </a:solidFill>
              <a:effectLst/>
              <a:latin typeface="+mn-lt"/>
              <a:ea typeface="+mn-ea"/>
              <a:cs typeface="+mn-cs"/>
            </a:rPr>
            <a:t>2023</a:t>
          </a:r>
          <a:r>
            <a:rPr kumimoji="1" lang="ja-JP" altLang="ja-JP" sz="1100" b="1">
              <a:solidFill>
                <a:srgbClr val="FF0000"/>
              </a:solidFill>
              <a:effectLst/>
              <a:latin typeface="+mn-lt"/>
              <a:ea typeface="+mn-ea"/>
              <a:cs typeface="+mn-cs"/>
            </a:rPr>
            <a:t>年</a:t>
          </a:r>
          <a:r>
            <a:rPr kumimoji="1" lang="en-US" altLang="ja-JP" sz="1100" b="1">
              <a:solidFill>
                <a:srgbClr val="FF0000"/>
              </a:solidFill>
              <a:effectLst/>
              <a:latin typeface="+mn-lt"/>
              <a:ea typeface="+mn-ea"/>
              <a:cs typeface="+mn-cs"/>
            </a:rPr>
            <a:t>12</a:t>
          </a:r>
          <a:r>
            <a:rPr kumimoji="1" lang="ja-JP" altLang="ja-JP" sz="1100" b="1">
              <a:solidFill>
                <a:srgbClr val="FF0000"/>
              </a:solidFill>
              <a:effectLst/>
              <a:latin typeface="+mn-lt"/>
              <a:ea typeface="+mn-ea"/>
              <a:cs typeface="+mn-cs"/>
            </a:rPr>
            <a:t>月</a:t>
          </a:r>
          <a:r>
            <a:rPr kumimoji="1" lang="en-US" altLang="ja-JP" sz="1100" b="1">
              <a:solidFill>
                <a:srgbClr val="FF0000"/>
              </a:solidFill>
              <a:effectLst/>
              <a:latin typeface="+mn-lt"/>
              <a:ea typeface="+mn-ea"/>
              <a:cs typeface="+mn-cs"/>
            </a:rPr>
            <a:t>22</a:t>
          </a:r>
          <a:r>
            <a:rPr kumimoji="1" lang="ja-JP" altLang="ja-JP" sz="1100" b="1">
              <a:solidFill>
                <a:srgbClr val="FF0000"/>
              </a:solidFill>
              <a:effectLst/>
              <a:latin typeface="+mn-lt"/>
              <a:ea typeface="+mn-ea"/>
              <a:cs typeface="+mn-cs"/>
            </a:rPr>
            <a:t>日（金）</a:t>
          </a:r>
          <a:r>
            <a:rPr kumimoji="1" lang="ja-JP" altLang="en-US" sz="1100" b="1">
              <a:solidFill>
                <a:sysClr val="windowText" lastClr="000000"/>
              </a:solidFill>
            </a:rPr>
            <a:t>です。</a:t>
          </a:r>
          <a:endParaRPr kumimoji="1" lang="en-US" altLang="ja-JP" sz="1100" b="1">
            <a:solidFill>
              <a:sysClr val="windowText" lastClr="000000"/>
            </a:solidFill>
          </a:endParaRPr>
        </a:p>
        <a:p>
          <a:pPr algn="l"/>
          <a:endParaRPr kumimoji="1" lang="ja-JP" altLang="en-US" sz="11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rPr>
            <a:t>2. </a:t>
          </a:r>
          <a:r>
            <a:rPr kumimoji="1" lang="ja-JP" altLang="en-US" sz="1100" b="1">
              <a:solidFill>
                <a:sysClr val="windowText" lastClr="000000"/>
              </a:solidFill>
            </a:rPr>
            <a:t>成績を証明するものを添付してください。</a:t>
          </a:r>
          <a:endParaRPr kumimoji="1" lang="en-US" altLang="ja-JP" sz="1100" b="1">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rPr>
            <a:t>　　（賞状やパンフレット等のコピー）</a:t>
          </a:r>
        </a:p>
        <a:p>
          <a:pPr algn="l"/>
          <a:endParaRPr kumimoji="1" lang="en-US" altLang="ja-JP" sz="1100" b="1">
            <a:solidFill>
              <a:sysClr val="windowText" lastClr="000000"/>
            </a:solidFill>
          </a:endParaRPr>
        </a:p>
        <a:p>
          <a:pPr algn="l"/>
          <a:r>
            <a:rPr kumimoji="1" lang="en-US" altLang="ja-JP" sz="1100" b="1">
              <a:solidFill>
                <a:sysClr val="windowText" lastClr="000000"/>
              </a:solidFill>
            </a:rPr>
            <a:t>3. </a:t>
          </a:r>
          <a:r>
            <a:rPr kumimoji="1" lang="ja-JP" altLang="en-US" sz="1100" b="1">
              <a:solidFill>
                <a:sysClr val="windowText" lastClr="000000"/>
              </a:solidFill>
            </a:rPr>
            <a:t>本申請書で個人の部、団体の部ともに</a:t>
          </a:r>
          <a:r>
            <a:rPr kumimoji="1" lang="en-US" altLang="ja-JP" sz="1100" b="1">
              <a:solidFill>
                <a:sysClr val="windowText" lastClr="000000"/>
              </a:solidFill>
            </a:rPr>
            <a:t>2</a:t>
          </a:r>
          <a:r>
            <a:rPr kumimoji="1" lang="ja-JP" altLang="en-US" sz="1100" b="1">
              <a:solidFill>
                <a:sysClr val="windowText" lastClr="000000"/>
              </a:solidFill>
            </a:rPr>
            <a:t>件</a:t>
          </a:r>
          <a:endParaRPr kumimoji="1" lang="en-US" altLang="ja-JP" sz="1100" b="1">
            <a:solidFill>
              <a:sysClr val="windowText" lastClr="000000"/>
            </a:solidFill>
          </a:endParaRPr>
        </a:p>
        <a:p>
          <a:pPr algn="l"/>
          <a:r>
            <a:rPr kumimoji="1" lang="ja-JP" altLang="en-US" sz="1100" b="1">
              <a:solidFill>
                <a:sysClr val="windowText" lastClr="000000"/>
              </a:solidFill>
            </a:rPr>
            <a:t>　　ずつ推薦可能です。候補者多数の場合、</a:t>
          </a:r>
          <a:endParaRPr kumimoji="1" lang="en-US" altLang="ja-JP" sz="1100" b="1">
            <a:solidFill>
              <a:sysClr val="windowText" lastClr="000000"/>
            </a:solidFill>
          </a:endParaRPr>
        </a:p>
        <a:p>
          <a:pPr algn="l"/>
          <a:r>
            <a:rPr kumimoji="1" lang="ja-JP" altLang="en-US" sz="1100" b="1">
              <a:solidFill>
                <a:sysClr val="windowText" lastClr="000000"/>
              </a:solidFill>
            </a:rPr>
            <a:t>　　必要部数を複写してご利用ください。</a:t>
          </a:r>
        </a:p>
        <a:p>
          <a:pPr algn="l"/>
          <a:endParaRPr kumimoji="1" lang="en-US" altLang="ja-JP" sz="1100" b="1">
            <a:solidFill>
              <a:sysClr val="windowText" lastClr="000000"/>
            </a:solidFill>
          </a:endParaRPr>
        </a:p>
        <a:p>
          <a:pPr algn="l"/>
          <a:r>
            <a:rPr kumimoji="1" lang="en-US" altLang="ja-JP" sz="1100" b="1">
              <a:solidFill>
                <a:sysClr val="windowText" lastClr="000000"/>
              </a:solidFill>
            </a:rPr>
            <a:t>4.</a:t>
          </a:r>
          <a:r>
            <a:rPr kumimoji="1" lang="ja-JP" altLang="en-US" sz="1100" b="1">
              <a:solidFill>
                <a:sysClr val="windowText" lastClr="000000"/>
              </a:solidFill>
            </a:rPr>
            <a:t> 「推薦理由・備考」欄は、成績以外でアピー</a:t>
          </a:r>
          <a:endParaRPr kumimoji="1" lang="en-US" altLang="ja-JP" sz="1100" b="1">
            <a:solidFill>
              <a:sysClr val="windowText" lastClr="000000"/>
            </a:solidFill>
          </a:endParaRPr>
        </a:p>
        <a:p>
          <a:pPr algn="l"/>
          <a:r>
            <a:rPr kumimoji="1" lang="ja-JP" altLang="en-US" sz="1100" b="1">
              <a:solidFill>
                <a:sysClr val="windowText" lastClr="000000"/>
              </a:solidFill>
            </a:rPr>
            <a:t>　　ルポイントがあれば記入してください。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5.</a:t>
          </a:r>
          <a:r>
            <a:rPr kumimoji="1" lang="ja-JP" altLang="en-US" sz="1100" b="1">
              <a:solidFill>
                <a:sysClr val="windowText" lastClr="000000"/>
              </a:solidFill>
            </a:rPr>
            <a:t>地区予選等を勝ち抜いて全国大会に出場という条件を満たしての申請の場合は、「推薦理由・備考」欄に、地区予選の大会名、成績、参加人数を明記してください。</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6.</a:t>
          </a:r>
          <a:r>
            <a:rPr kumimoji="1" lang="ja-JP" altLang="en-US" sz="1100" b="1">
              <a:solidFill>
                <a:sysClr val="windowText" lastClr="000000"/>
              </a:solidFill>
            </a:rPr>
            <a:t>推薦理由となる大会等について、競技・</a:t>
          </a:r>
          <a:endParaRPr kumimoji="1" lang="en-US" altLang="ja-JP" sz="1100" b="1">
            <a:solidFill>
              <a:sysClr val="windowText" lastClr="000000"/>
            </a:solidFill>
          </a:endParaRPr>
        </a:p>
        <a:p>
          <a:pPr algn="l"/>
          <a:r>
            <a:rPr kumimoji="1" lang="ja-JP" altLang="en-US" sz="1100" b="1">
              <a:solidFill>
                <a:sysClr val="windowText" lastClr="000000"/>
              </a:solidFill>
            </a:rPr>
            <a:t>　ジャンルにおける位置づけの参考資料が</a:t>
          </a:r>
          <a:endParaRPr kumimoji="1" lang="en-US" altLang="ja-JP" sz="1100" b="1">
            <a:solidFill>
              <a:sysClr val="windowText" lastClr="000000"/>
            </a:solidFill>
          </a:endParaRPr>
        </a:p>
        <a:p>
          <a:pPr algn="l"/>
          <a:r>
            <a:rPr kumimoji="1" lang="ja-JP" altLang="en-US" sz="1100" b="1">
              <a:solidFill>
                <a:sysClr val="windowText" lastClr="000000"/>
              </a:solidFill>
            </a:rPr>
            <a:t>　あれば添付してください。</a:t>
          </a:r>
          <a:endParaRPr kumimoji="1" lang="en-US" altLang="ja-JP" sz="1100" b="1">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171450</xdr:colOff>
          <xdr:row>29</xdr:row>
          <xdr:rowOff>0</xdr:rowOff>
        </xdr:from>
        <xdr:to>
          <xdr:col>1</xdr:col>
          <xdr:colOff>238125</xdr:colOff>
          <xdr:row>29</xdr:row>
          <xdr:rowOff>209550</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xdr:row>
          <xdr:rowOff>0</xdr:rowOff>
        </xdr:from>
        <xdr:to>
          <xdr:col>1</xdr:col>
          <xdr:colOff>238125</xdr:colOff>
          <xdr:row>30</xdr:row>
          <xdr:rowOff>209550</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31</xdr:row>
          <xdr:rowOff>0</xdr:rowOff>
        </xdr:from>
        <xdr:to>
          <xdr:col>1</xdr:col>
          <xdr:colOff>238125</xdr:colOff>
          <xdr:row>31</xdr:row>
          <xdr:rowOff>209550</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32</xdr:row>
          <xdr:rowOff>0</xdr:rowOff>
        </xdr:from>
        <xdr:to>
          <xdr:col>1</xdr:col>
          <xdr:colOff>238125</xdr:colOff>
          <xdr:row>32</xdr:row>
          <xdr:rowOff>209550</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6.vml"/><Relationship Id="rId7" Type="http://schemas.openxmlformats.org/officeDocument/2006/relationships/ctrlProp" Target="../ctrlProps/ctrlProp57.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56.xml"/><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omments" Target="../comments2.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4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3" Type="http://schemas.openxmlformats.org/officeDocument/2006/relationships/vmlDrawing" Target="../drawings/vmlDrawing5.vml"/><Relationship Id="rId7" Type="http://schemas.openxmlformats.org/officeDocument/2006/relationships/ctrlProp" Target="../ctrlProps/ctrlProp47.xml"/><Relationship Id="rId12" Type="http://schemas.openxmlformats.org/officeDocument/2006/relationships/ctrlProp" Target="../ctrlProps/ctrlProp52.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46.xml"/><Relationship Id="rId11" Type="http://schemas.openxmlformats.org/officeDocument/2006/relationships/ctrlProp" Target="../ctrlProps/ctrlProp51.xml"/><Relationship Id="rId5" Type="http://schemas.openxmlformats.org/officeDocument/2006/relationships/ctrlProp" Target="../ctrlProps/ctrlProp45.xml"/><Relationship Id="rId10" Type="http://schemas.openxmlformats.org/officeDocument/2006/relationships/ctrlProp" Target="../ctrlProps/ctrlProp50.xml"/><Relationship Id="rId4" Type="http://schemas.openxmlformats.org/officeDocument/2006/relationships/ctrlProp" Target="../ctrlProps/ctrlProp44.xml"/><Relationship Id="rId9" Type="http://schemas.openxmlformats.org/officeDocument/2006/relationships/ctrlProp" Target="../ctrlProps/ctrlProp4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1"/>
  <sheetViews>
    <sheetView showGridLines="0" tabSelected="1" zoomScaleNormal="100" zoomScalePageLayoutView="115" workbookViewId="0">
      <selection sqref="A1:C1"/>
    </sheetView>
  </sheetViews>
  <sheetFormatPr defaultColWidth="9" defaultRowHeight="16.5"/>
  <cols>
    <col min="1" max="1" width="4.125" style="19" bestFit="1" customWidth="1"/>
    <col min="2" max="2" width="58.25" style="19" bestFit="1" customWidth="1"/>
    <col min="3" max="3" width="69.75" style="19" customWidth="1"/>
    <col min="4" max="16384" width="9" style="19"/>
  </cols>
  <sheetData>
    <row r="1" spans="1:3" ht="45" customHeight="1">
      <c r="A1" s="169" t="s">
        <v>51</v>
      </c>
      <c r="B1" s="169"/>
      <c r="C1" s="169"/>
    </row>
    <row r="2" spans="1:3" ht="17.25" thickBot="1">
      <c r="A2" s="170" t="s">
        <v>53</v>
      </c>
      <c r="B2" s="170"/>
      <c r="C2" s="26" t="s">
        <v>54</v>
      </c>
    </row>
    <row r="3" spans="1:3" ht="33.75" customHeight="1" thickTop="1">
      <c r="A3" s="23">
        <v>1</v>
      </c>
      <c r="B3" s="24" t="s">
        <v>298</v>
      </c>
      <c r="C3" s="25" t="s">
        <v>150</v>
      </c>
    </row>
    <row r="4" spans="1:3" ht="33.75" customHeight="1">
      <c r="A4" s="21">
        <v>2</v>
      </c>
      <c r="B4" s="22" t="s">
        <v>299</v>
      </c>
      <c r="C4" s="20" t="s">
        <v>149</v>
      </c>
    </row>
    <row r="5" spans="1:3" ht="33.75" customHeight="1">
      <c r="A5" s="21">
        <v>3</v>
      </c>
      <c r="B5" s="22" t="s">
        <v>190</v>
      </c>
      <c r="C5" s="20" t="s">
        <v>276</v>
      </c>
    </row>
    <row r="6" spans="1:3" ht="33.75" customHeight="1">
      <c r="A6" s="21">
        <v>4</v>
      </c>
      <c r="B6" s="22" t="s">
        <v>292</v>
      </c>
      <c r="C6" s="20" t="s">
        <v>300</v>
      </c>
    </row>
    <row r="7" spans="1:3" ht="33.75" customHeight="1">
      <c r="A7" s="21">
        <v>5</v>
      </c>
      <c r="B7" s="22" t="s">
        <v>293</v>
      </c>
      <c r="C7" s="20" t="s">
        <v>297</v>
      </c>
    </row>
    <row r="8" spans="1:3" ht="33.75" customHeight="1">
      <c r="A8" s="21">
        <v>6</v>
      </c>
      <c r="B8" s="22" t="s">
        <v>294</v>
      </c>
      <c r="C8" s="20" t="s">
        <v>52</v>
      </c>
    </row>
    <row r="9" spans="1:3" ht="33.75" customHeight="1">
      <c r="A9" s="21">
        <v>7</v>
      </c>
      <c r="B9" s="22" t="s">
        <v>295</v>
      </c>
      <c r="C9" s="20" t="s">
        <v>221</v>
      </c>
    </row>
    <row r="10" spans="1:3" ht="33.75" customHeight="1">
      <c r="A10" s="21">
        <v>8</v>
      </c>
      <c r="B10" s="22" t="s">
        <v>148</v>
      </c>
      <c r="C10" s="20" t="s">
        <v>244</v>
      </c>
    </row>
    <row r="11" spans="1:3" ht="33.75" customHeight="1">
      <c r="A11" s="21">
        <v>9</v>
      </c>
      <c r="B11" s="109" t="s">
        <v>305</v>
      </c>
      <c r="C11" s="20" t="s">
        <v>161</v>
      </c>
    </row>
  </sheetData>
  <mergeCells count="2">
    <mergeCell ref="A1:C1"/>
    <mergeCell ref="A2:B2"/>
  </mergeCells>
  <phoneticPr fontId="2"/>
  <printOptions horizontalCentered="1"/>
  <pageMargins left="0.70866141732283472" right="0.70866141732283472" top="0.74803149606299213" bottom="0.74803149606299213" header="0.31496062992125984" footer="0.31496062992125984"/>
  <pageSetup paperSize="9" orientation="landscape" horizontalDpi="4294967294"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3"/>
  <sheetViews>
    <sheetView showGridLines="0" view="pageBreakPreview" zoomScale="115" zoomScaleNormal="100" zoomScaleSheetLayoutView="115" workbookViewId="0">
      <selection activeCell="E9" sqref="E9:I9"/>
    </sheetView>
  </sheetViews>
  <sheetFormatPr defaultRowHeight="18.75" customHeight="1"/>
  <cols>
    <col min="1" max="39" width="3.625" style="137" customWidth="1"/>
    <col min="40" max="40" width="4.625" style="137" customWidth="1"/>
    <col min="41" max="256" width="3.625" style="137" customWidth="1"/>
    <col min="257" max="16384" width="9" style="137"/>
  </cols>
  <sheetData>
    <row r="1" spans="1:40" ht="15.75" customHeight="1">
      <c r="A1" s="471">
        <f ca="1">TODAY()</f>
        <v>45247</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row>
    <row r="2" spans="1:40" ht="26.25" customHeight="1">
      <c r="A2" s="431" t="s">
        <v>303</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row>
    <row r="3" spans="1:40" ht="12.75">
      <c r="A3" s="337" t="s">
        <v>163</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row>
    <row r="4" spans="1:40" ht="25.5" customHeight="1">
      <c r="A4" s="470"/>
      <c r="B4" s="470"/>
      <c r="C4" s="470"/>
      <c r="D4" s="470"/>
      <c r="E4" s="470"/>
      <c r="F4" s="470"/>
      <c r="G4" s="470"/>
      <c r="H4" s="470"/>
      <c r="I4" s="470"/>
      <c r="J4" s="470"/>
      <c r="K4" s="470"/>
      <c r="L4" s="470"/>
      <c r="M4" s="470"/>
      <c r="N4" s="470"/>
      <c r="O4" s="470"/>
      <c r="P4" s="470"/>
      <c r="Q4" s="470"/>
      <c r="R4" s="470"/>
      <c r="S4" s="470"/>
      <c r="T4" s="470"/>
      <c r="U4" s="470"/>
      <c r="V4" s="470"/>
      <c r="W4" s="470"/>
      <c r="X4" s="472"/>
      <c r="Y4" s="217" t="s">
        <v>2</v>
      </c>
      <c r="Z4" s="217"/>
      <c r="AA4" s="217"/>
      <c r="AB4" s="414"/>
      <c r="AC4" s="414"/>
      <c r="AD4" s="414"/>
      <c r="AE4" s="414"/>
      <c r="AF4" s="414"/>
      <c r="AG4" s="414"/>
      <c r="AH4" s="414"/>
      <c r="AI4" s="414"/>
      <c r="AJ4" s="414"/>
      <c r="AK4" s="414"/>
      <c r="AL4" s="414"/>
      <c r="AM4" s="414"/>
      <c r="AN4" s="414"/>
    </row>
    <row r="5" spans="1:40" ht="25.5" customHeight="1">
      <c r="A5" s="470"/>
      <c r="B5" s="470"/>
      <c r="C5" s="470"/>
      <c r="D5" s="470"/>
      <c r="E5" s="470"/>
      <c r="F5" s="470"/>
      <c r="G5" s="470"/>
      <c r="H5" s="470"/>
      <c r="I5" s="470"/>
      <c r="J5" s="470"/>
      <c r="K5" s="470"/>
      <c r="L5" s="470"/>
      <c r="M5" s="470"/>
      <c r="N5" s="470"/>
      <c r="O5" s="470"/>
      <c r="P5" s="470"/>
      <c r="Q5" s="470"/>
      <c r="R5" s="470"/>
      <c r="S5" s="470"/>
      <c r="T5" s="470"/>
      <c r="U5" s="470"/>
      <c r="V5" s="470"/>
      <c r="W5" s="470"/>
      <c r="X5" s="472"/>
      <c r="Y5" s="340" t="s">
        <v>164</v>
      </c>
      <c r="Z5" s="217"/>
      <c r="AA5" s="217"/>
      <c r="AB5" s="417"/>
      <c r="AC5" s="415"/>
      <c r="AD5" s="415"/>
      <c r="AE5" s="415"/>
      <c r="AF5" s="415"/>
      <c r="AG5" s="415"/>
      <c r="AH5" s="415"/>
      <c r="AI5" s="415"/>
      <c r="AJ5" s="415"/>
      <c r="AK5" s="415"/>
      <c r="AL5" s="415"/>
      <c r="AM5" s="415"/>
      <c r="AN5" s="148" t="s">
        <v>162</v>
      </c>
    </row>
    <row r="6" spans="1:40" ht="25.5" customHeight="1">
      <c r="A6" s="475" t="s">
        <v>165</v>
      </c>
      <c r="B6" s="337"/>
      <c r="C6" s="337"/>
      <c r="D6" s="337"/>
      <c r="E6" s="337"/>
      <c r="F6" s="337"/>
      <c r="G6" s="337"/>
      <c r="H6" s="337"/>
      <c r="I6" s="337"/>
      <c r="J6" s="337"/>
      <c r="K6" s="337"/>
      <c r="L6" s="337"/>
      <c r="M6" s="337"/>
      <c r="N6" s="337"/>
      <c r="O6" s="337"/>
      <c r="P6" s="337"/>
      <c r="Q6" s="337"/>
      <c r="R6" s="337"/>
      <c r="S6" s="337"/>
      <c r="T6" s="337"/>
      <c r="U6" s="337"/>
      <c r="V6" s="337"/>
      <c r="W6" s="337"/>
      <c r="X6" s="476"/>
      <c r="Y6" s="477" t="s">
        <v>166</v>
      </c>
      <c r="Z6" s="478"/>
      <c r="AA6" s="478"/>
      <c r="AB6" s="479"/>
      <c r="AC6" s="480"/>
      <c r="AD6" s="480"/>
      <c r="AE6" s="480"/>
      <c r="AF6" s="477" t="s">
        <v>167</v>
      </c>
      <c r="AG6" s="478"/>
      <c r="AH6" s="478"/>
      <c r="AI6" s="417"/>
      <c r="AJ6" s="415"/>
      <c r="AK6" s="415"/>
      <c r="AL6" s="415"/>
      <c r="AM6" s="415"/>
      <c r="AN6" s="148" t="s">
        <v>162</v>
      </c>
    </row>
    <row r="7" spans="1:40" ht="18.75" customHeight="1">
      <c r="A7" s="470" t="s">
        <v>168</v>
      </c>
      <c r="B7" s="470"/>
      <c r="C7" s="470"/>
      <c r="D7" s="470"/>
      <c r="E7" s="470"/>
      <c r="F7" s="470"/>
      <c r="G7" s="470"/>
      <c r="H7" s="470"/>
      <c r="I7" s="470"/>
      <c r="J7" s="470"/>
      <c r="K7" s="470"/>
      <c r="L7" s="470"/>
      <c r="M7" s="470"/>
      <c r="N7" s="470"/>
      <c r="O7" s="470"/>
      <c r="P7" s="470"/>
      <c r="Q7" s="470"/>
      <c r="R7" s="470"/>
      <c r="S7" s="470"/>
      <c r="T7" s="470"/>
      <c r="U7" s="470"/>
      <c r="V7" s="470"/>
      <c r="W7" s="470"/>
      <c r="X7" s="470"/>
      <c r="Y7" s="470"/>
      <c r="Z7" s="470"/>
      <c r="AA7" s="470"/>
      <c r="AB7" s="470"/>
      <c r="AC7" s="470"/>
      <c r="AD7" s="470"/>
      <c r="AE7" s="470"/>
      <c r="AF7" s="470"/>
      <c r="AG7" s="470"/>
      <c r="AH7" s="470"/>
      <c r="AI7" s="470"/>
      <c r="AJ7" s="470"/>
      <c r="AK7" s="470"/>
      <c r="AL7" s="470"/>
      <c r="AM7" s="470"/>
      <c r="AN7" s="470"/>
    </row>
    <row r="8" spans="1:40" s="63" customFormat="1" ht="18" customHeight="1">
      <c r="A8" s="473" t="s">
        <v>169</v>
      </c>
      <c r="B8" s="474"/>
      <c r="C8" s="474"/>
      <c r="D8" s="474"/>
      <c r="E8" s="474"/>
      <c r="F8" s="474"/>
      <c r="G8" s="474"/>
      <c r="H8" s="474"/>
      <c r="I8" s="474"/>
      <c r="J8" s="474"/>
      <c r="K8" s="474"/>
      <c r="L8" s="474"/>
      <c r="M8" s="474"/>
      <c r="N8" s="474"/>
      <c r="O8" s="474"/>
      <c r="P8" s="474"/>
      <c r="Q8" s="474"/>
      <c r="R8" s="474"/>
      <c r="S8" s="474"/>
      <c r="T8" s="62"/>
      <c r="U8" s="467" t="s">
        <v>170</v>
      </c>
      <c r="V8" s="467"/>
      <c r="W8" s="467"/>
      <c r="X8" s="467"/>
      <c r="Y8" s="467"/>
      <c r="Z8" s="467"/>
      <c r="AA8" s="467"/>
      <c r="AB8" s="467"/>
      <c r="AC8" s="467"/>
      <c r="AD8" s="467"/>
      <c r="AE8" s="467"/>
      <c r="AF8" s="467"/>
      <c r="AG8" s="467"/>
      <c r="AH8" s="467"/>
      <c r="AI8" s="467"/>
      <c r="AJ8" s="467"/>
      <c r="AK8" s="467"/>
      <c r="AL8" s="467"/>
      <c r="AM8" s="467"/>
      <c r="AN8" s="467"/>
    </row>
    <row r="9" spans="1:40" s="2" customFormat="1" ht="27" customHeight="1">
      <c r="A9" s="443" t="s">
        <v>171</v>
      </c>
      <c r="B9" s="356" t="s">
        <v>159</v>
      </c>
      <c r="C9" s="356"/>
      <c r="D9" s="356"/>
      <c r="E9" s="442"/>
      <c r="F9" s="442"/>
      <c r="G9" s="442"/>
      <c r="H9" s="442"/>
      <c r="I9" s="442"/>
      <c r="J9" s="218" t="s">
        <v>160</v>
      </c>
      <c r="K9" s="218"/>
      <c r="L9" s="218"/>
      <c r="M9" s="439"/>
      <c r="N9" s="440"/>
      <c r="O9" s="440"/>
      <c r="P9" s="440"/>
      <c r="Q9" s="440"/>
      <c r="R9" s="440"/>
      <c r="S9" s="441"/>
      <c r="T9" s="64"/>
      <c r="U9" s="443" t="s">
        <v>172</v>
      </c>
      <c r="V9" s="356" t="s">
        <v>158</v>
      </c>
      <c r="W9" s="356"/>
      <c r="X9" s="356"/>
      <c r="Y9" s="434"/>
      <c r="Z9" s="435"/>
      <c r="AA9" s="435"/>
      <c r="AB9" s="435"/>
      <c r="AC9" s="435"/>
      <c r="AD9" s="435"/>
      <c r="AE9" s="435"/>
      <c r="AF9" s="435"/>
      <c r="AG9" s="435"/>
      <c r="AH9" s="435"/>
      <c r="AI9" s="435"/>
      <c r="AJ9" s="435"/>
      <c r="AK9" s="435"/>
      <c r="AL9" s="435"/>
      <c r="AM9" s="435"/>
      <c r="AN9" s="436"/>
    </row>
    <row r="10" spans="1:40" s="2" customFormat="1" ht="27" customHeight="1">
      <c r="A10" s="444"/>
      <c r="B10" s="437" t="s">
        <v>173</v>
      </c>
      <c r="C10" s="438"/>
      <c r="D10" s="438"/>
      <c r="E10" s="439"/>
      <c r="F10" s="440"/>
      <c r="G10" s="440"/>
      <c r="H10" s="440"/>
      <c r="I10" s="440"/>
      <c r="J10" s="440"/>
      <c r="K10" s="440"/>
      <c r="L10" s="440"/>
      <c r="M10" s="440"/>
      <c r="N10" s="440"/>
      <c r="O10" s="440"/>
      <c r="P10" s="440"/>
      <c r="Q10" s="440"/>
      <c r="R10" s="440"/>
      <c r="S10" s="441"/>
      <c r="T10" s="64"/>
      <c r="U10" s="444"/>
      <c r="V10" s="437" t="s">
        <v>173</v>
      </c>
      <c r="W10" s="438"/>
      <c r="X10" s="438"/>
      <c r="Y10" s="442"/>
      <c r="Z10" s="442"/>
      <c r="AA10" s="442"/>
      <c r="AB10" s="442"/>
      <c r="AC10" s="442"/>
      <c r="AD10" s="442"/>
      <c r="AE10" s="442"/>
      <c r="AF10" s="442"/>
      <c r="AG10" s="442"/>
      <c r="AH10" s="442"/>
      <c r="AI10" s="442"/>
      <c r="AJ10" s="442"/>
      <c r="AK10" s="442"/>
      <c r="AL10" s="442"/>
      <c r="AM10" s="442"/>
      <c r="AN10" s="442"/>
    </row>
    <row r="11" spans="1:40" s="2" customFormat="1" ht="27" customHeight="1">
      <c r="A11" s="444"/>
      <c r="B11" s="356" t="s">
        <v>174</v>
      </c>
      <c r="C11" s="356"/>
      <c r="D11" s="356"/>
      <c r="E11" s="439"/>
      <c r="F11" s="440"/>
      <c r="G11" s="440"/>
      <c r="H11" s="440"/>
      <c r="I11" s="440"/>
      <c r="J11" s="440"/>
      <c r="K11" s="440"/>
      <c r="L11" s="440"/>
      <c r="M11" s="440"/>
      <c r="N11" s="440"/>
      <c r="O11" s="440"/>
      <c r="P11" s="440"/>
      <c r="Q11" s="440"/>
      <c r="R11" s="440"/>
      <c r="S11" s="441"/>
      <c r="T11" s="64"/>
      <c r="U11" s="444"/>
      <c r="V11" s="356" t="s">
        <v>174</v>
      </c>
      <c r="W11" s="356"/>
      <c r="X11" s="356"/>
      <c r="Y11" s="442"/>
      <c r="Z11" s="442"/>
      <c r="AA11" s="442"/>
      <c r="AB11" s="442"/>
      <c r="AC11" s="442"/>
      <c r="AD11" s="442"/>
      <c r="AE11" s="442"/>
      <c r="AF11" s="442"/>
      <c r="AG11" s="442"/>
      <c r="AH11" s="442"/>
      <c r="AI11" s="442"/>
      <c r="AJ11" s="442"/>
      <c r="AK11" s="442"/>
      <c r="AL11" s="442"/>
      <c r="AM11" s="442"/>
      <c r="AN11" s="442"/>
    </row>
    <row r="12" spans="1:40" s="2" customFormat="1" ht="27" customHeight="1">
      <c r="A12" s="444"/>
      <c r="B12" s="461" t="s">
        <v>194</v>
      </c>
      <c r="C12" s="462"/>
      <c r="D12" s="463"/>
      <c r="E12" s="439"/>
      <c r="F12" s="440"/>
      <c r="G12" s="440"/>
      <c r="H12" s="440"/>
      <c r="I12" s="440"/>
      <c r="J12" s="440"/>
      <c r="K12" s="440"/>
      <c r="L12" s="440"/>
      <c r="M12" s="440"/>
      <c r="N12" s="440"/>
      <c r="O12" s="440"/>
      <c r="P12" s="440"/>
      <c r="Q12" s="440"/>
      <c r="R12" s="440"/>
      <c r="S12" s="441"/>
      <c r="T12" s="64"/>
      <c r="U12" s="444"/>
      <c r="V12" s="461" t="s">
        <v>194</v>
      </c>
      <c r="W12" s="462"/>
      <c r="X12" s="463"/>
      <c r="Y12" s="442"/>
      <c r="Z12" s="442"/>
      <c r="AA12" s="442"/>
      <c r="AB12" s="442"/>
      <c r="AC12" s="442"/>
      <c r="AD12" s="442"/>
      <c r="AE12" s="442"/>
      <c r="AF12" s="442"/>
      <c r="AG12" s="442"/>
      <c r="AH12" s="442"/>
      <c r="AI12" s="442"/>
      <c r="AJ12" s="442"/>
      <c r="AK12" s="442"/>
      <c r="AL12" s="442"/>
      <c r="AM12" s="442"/>
      <c r="AN12" s="442"/>
    </row>
    <row r="13" spans="1:40" s="2" customFormat="1" ht="27" customHeight="1">
      <c r="A13" s="444"/>
      <c r="B13" s="461" t="s">
        <v>278</v>
      </c>
      <c r="C13" s="462"/>
      <c r="D13" s="463"/>
      <c r="E13" s="464" t="s">
        <v>311</v>
      </c>
      <c r="F13" s="465"/>
      <c r="G13" s="465"/>
      <c r="H13" s="465"/>
      <c r="I13" s="465"/>
      <c r="J13" s="465"/>
      <c r="K13" s="465"/>
      <c r="L13" s="465"/>
      <c r="M13" s="465"/>
      <c r="N13" s="465"/>
      <c r="O13" s="465"/>
      <c r="P13" s="465"/>
      <c r="Q13" s="465"/>
      <c r="R13" s="465"/>
      <c r="S13" s="466"/>
      <c r="T13" s="64"/>
      <c r="U13" s="444"/>
      <c r="V13" s="461" t="s">
        <v>278</v>
      </c>
      <c r="W13" s="462"/>
      <c r="X13" s="463"/>
      <c r="Y13" s="464" t="s">
        <v>310</v>
      </c>
      <c r="Z13" s="481"/>
      <c r="AA13" s="481"/>
      <c r="AB13" s="481"/>
      <c r="AC13" s="481"/>
      <c r="AD13" s="481"/>
      <c r="AE13" s="481"/>
      <c r="AF13" s="481"/>
      <c r="AG13" s="481"/>
      <c r="AH13" s="481"/>
      <c r="AI13" s="481"/>
      <c r="AJ13" s="481"/>
      <c r="AK13" s="481"/>
      <c r="AL13" s="481"/>
      <c r="AM13" s="481"/>
      <c r="AN13" s="482"/>
    </row>
    <row r="14" spans="1:40" s="2" customFormat="1" ht="27" customHeight="1">
      <c r="A14" s="444"/>
      <c r="B14" s="355" t="s">
        <v>175</v>
      </c>
      <c r="C14" s="356"/>
      <c r="D14" s="356"/>
      <c r="E14" s="452"/>
      <c r="F14" s="453"/>
      <c r="G14" s="453"/>
      <c r="H14" s="453"/>
      <c r="I14" s="453"/>
      <c r="J14" s="453"/>
      <c r="K14" s="453"/>
      <c r="L14" s="453"/>
      <c r="M14" s="453"/>
      <c r="N14" s="453"/>
      <c r="O14" s="453"/>
      <c r="P14" s="453"/>
      <c r="Q14" s="453"/>
      <c r="R14" s="453"/>
      <c r="S14" s="454"/>
      <c r="T14" s="64"/>
      <c r="U14" s="444"/>
      <c r="V14" s="355" t="s">
        <v>175</v>
      </c>
      <c r="W14" s="356"/>
      <c r="X14" s="356"/>
      <c r="Y14" s="455"/>
      <c r="Z14" s="455"/>
      <c r="AA14" s="455"/>
      <c r="AB14" s="455"/>
      <c r="AC14" s="455"/>
      <c r="AD14" s="455"/>
      <c r="AE14" s="455"/>
      <c r="AF14" s="455"/>
      <c r="AG14" s="455"/>
      <c r="AH14" s="455"/>
      <c r="AI14" s="455"/>
      <c r="AJ14" s="455"/>
      <c r="AK14" s="455"/>
      <c r="AL14" s="455"/>
      <c r="AM14" s="455"/>
      <c r="AN14" s="455"/>
    </row>
    <row r="15" spans="1:40" s="2" customFormat="1" ht="27" customHeight="1">
      <c r="A15" s="444"/>
      <c r="B15" s="356"/>
      <c r="C15" s="356"/>
      <c r="D15" s="356"/>
      <c r="E15" s="456"/>
      <c r="F15" s="457"/>
      <c r="G15" s="457"/>
      <c r="H15" s="457"/>
      <c r="I15" s="457"/>
      <c r="J15" s="457"/>
      <c r="K15" s="457"/>
      <c r="L15" s="457"/>
      <c r="M15" s="457"/>
      <c r="N15" s="457"/>
      <c r="O15" s="457"/>
      <c r="P15" s="457"/>
      <c r="Q15" s="457"/>
      <c r="R15" s="457"/>
      <c r="S15" s="458"/>
      <c r="T15" s="64"/>
      <c r="U15" s="444"/>
      <c r="V15" s="356"/>
      <c r="W15" s="356"/>
      <c r="X15" s="356"/>
      <c r="Y15" s="459"/>
      <c r="Z15" s="459"/>
      <c r="AA15" s="459"/>
      <c r="AB15" s="459"/>
      <c r="AC15" s="459"/>
      <c r="AD15" s="459"/>
      <c r="AE15" s="459"/>
      <c r="AF15" s="459"/>
      <c r="AG15" s="459"/>
      <c r="AH15" s="459"/>
      <c r="AI15" s="459"/>
      <c r="AJ15" s="459"/>
      <c r="AK15" s="459"/>
      <c r="AL15" s="459"/>
      <c r="AM15" s="459"/>
      <c r="AN15" s="459"/>
    </row>
    <row r="16" spans="1:40" s="2" customFormat="1" ht="27" customHeight="1">
      <c r="A16" s="445"/>
      <c r="B16" s="356"/>
      <c r="C16" s="356"/>
      <c r="D16" s="356"/>
      <c r="E16" s="449"/>
      <c r="F16" s="450"/>
      <c r="G16" s="450"/>
      <c r="H16" s="450"/>
      <c r="I16" s="450"/>
      <c r="J16" s="450"/>
      <c r="K16" s="450"/>
      <c r="L16" s="450"/>
      <c r="M16" s="450"/>
      <c r="N16" s="450"/>
      <c r="O16" s="450"/>
      <c r="P16" s="450"/>
      <c r="Q16" s="450"/>
      <c r="R16" s="450"/>
      <c r="S16" s="451"/>
      <c r="T16" s="64"/>
      <c r="U16" s="445"/>
      <c r="V16" s="356"/>
      <c r="W16" s="356"/>
      <c r="X16" s="356"/>
      <c r="Y16" s="460"/>
      <c r="Z16" s="460"/>
      <c r="AA16" s="460"/>
      <c r="AB16" s="460"/>
      <c r="AC16" s="460"/>
      <c r="AD16" s="460"/>
      <c r="AE16" s="460"/>
      <c r="AF16" s="460"/>
      <c r="AG16" s="460"/>
      <c r="AH16" s="460"/>
      <c r="AI16" s="460"/>
      <c r="AJ16" s="460"/>
      <c r="AK16" s="460"/>
      <c r="AL16" s="460"/>
      <c r="AM16" s="460"/>
      <c r="AN16" s="460"/>
    </row>
    <row r="17" spans="1:40" ht="12.75" customHeight="1">
      <c r="A17" s="65"/>
      <c r="U17" s="65"/>
    </row>
    <row r="18" spans="1:40" s="2" customFormat="1" ht="27" customHeight="1">
      <c r="A18" s="443" t="s">
        <v>176</v>
      </c>
      <c r="B18" s="356" t="s">
        <v>159</v>
      </c>
      <c r="C18" s="356"/>
      <c r="D18" s="356"/>
      <c r="E18" s="442"/>
      <c r="F18" s="442"/>
      <c r="G18" s="442"/>
      <c r="H18" s="442"/>
      <c r="I18" s="442"/>
      <c r="J18" s="218" t="s">
        <v>160</v>
      </c>
      <c r="K18" s="218"/>
      <c r="L18" s="218"/>
      <c r="M18" s="446"/>
      <c r="N18" s="447"/>
      <c r="O18" s="447"/>
      <c r="P18" s="447"/>
      <c r="Q18" s="447"/>
      <c r="R18" s="447"/>
      <c r="S18" s="448"/>
      <c r="T18" s="64"/>
      <c r="U18" s="443" t="s">
        <v>177</v>
      </c>
      <c r="V18" s="356" t="s">
        <v>158</v>
      </c>
      <c r="W18" s="356"/>
      <c r="X18" s="356"/>
      <c r="Y18" s="434"/>
      <c r="Z18" s="435"/>
      <c r="AA18" s="435"/>
      <c r="AB18" s="435"/>
      <c r="AC18" s="435"/>
      <c r="AD18" s="435"/>
      <c r="AE18" s="435"/>
      <c r="AF18" s="435"/>
      <c r="AG18" s="435"/>
      <c r="AH18" s="435"/>
      <c r="AI18" s="435"/>
      <c r="AJ18" s="435"/>
      <c r="AK18" s="435"/>
      <c r="AL18" s="435"/>
      <c r="AM18" s="435"/>
      <c r="AN18" s="436"/>
    </row>
    <row r="19" spans="1:40" s="2" customFormat="1" ht="27" customHeight="1">
      <c r="A19" s="444"/>
      <c r="B19" s="437" t="s">
        <v>173</v>
      </c>
      <c r="C19" s="438"/>
      <c r="D19" s="438"/>
      <c r="E19" s="439"/>
      <c r="F19" s="440"/>
      <c r="G19" s="440"/>
      <c r="H19" s="440"/>
      <c r="I19" s="440"/>
      <c r="J19" s="440"/>
      <c r="K19" s="440"/>
      <c r="L19" s="440"/>
      <c r="M19" s="440"/>
      <c r="N19" s="440"/>
      <c r="O19" s="440"/>
      <c r="P19" s="440"/>
      <c r="Q19" s="440"/>
      <c r="R19" s="440"/>
      <c r="S19" s="441"/>
      <c r="T19" s="64"/>
      <c r="U19" s="444"/>
      <c r="V19" s="437" t="s">
        <v>173</v>
      </c>
      <c r="W19" s="438"/>
      <c r="X19" s="438"/>
      <c r="Y19" s="442"/>
      <c r="Z19" s="442"/>
      <c r="AA19" s="442"/>
      <c r="AB19" s="442"/>
      <c r="AC19" s="442"/>
      <c r="AD19" s="442"/>
      <c r="AE19" s="442"/>
      <c r="AF19" s="442"/>
      <c r="AG19" s="442"/>
      <c r="AH19" s="442"/>
      <c r="AI19" s="442"/>
      <c r="AJ19" s="442"/>
      <c r="AK19" s="442"/>
      <c r="AL19" s="442"/>
      <c r="AM19" s="442"/>
      <c r="AN19" s="442"/>
    </row>
    <row r="20" spans="1:40" s="2" customFormat="1" ht="27" customHeight="1">
      <c r="A20" s="444"/>
      <c r="B20" s="356" t="s">
        <v>174</v>
      </c>
      <c r="C20" s="356"/>
      <c r="D20" s="356"/>
      <c r="E20" s="439"/>
      <c r="F20" s="440"/>
      <c r="G20" s="440"/>
      <c r="H20" s="440"/>
      <c r="I20" s="440"/>
      <c r="J20" s="440"/>
      <c r="K20" s="440"/>
      <c r="L20" s="440"/>
      <c r="M20" s="440"/>
      <c r="N20" s="440"/>
      <c r="O20" s="440"/>
      <c r="P20" s="440"/>
      <c r="Q20" s="440"/>
      <c r="R20" s="440"/>
      <c r="S20" s="441"/>
      <c r="T20" s="64"/>
      <c r="U20" s="444"/>
      <c r="V20" s="356" t="s">
        <v>174</v>
      </c>
      <c r="W20" s="356"/>
      <c r="X20" s="356"/>
      <c r="Y20" s="442"/>
      <c r="Z20" s="442"/>
      <c r="AA20" s="442"/>
      <c r="AB20" s="442"/>
      <c r="AC20" s="442"/>
      <c r="AD20" s="442"/>
      <c r="AE20" s="442"/>
      <c r="AF20" s="442"/>
      <c r="AG20" s="442"/>
      <c r="AH20" s="442"/>
      <c r="AI20" s="442"/>
      <c r="AJ20" s="442"/>
      <c r="AK20" s="442"/>
      <c r="AL20" s="442"/>
      <c r="AM20" s="442"/>
      <c r="AN20" s="442"/>
    </row>
    <row r="21" spans="1:40" s="2" customFormat="1" ht="27" customHeight="1">
      <c r="A21" s="444"/>
      <c r="B21" s="461" t="s">
        <v>194</v>
      </c>
      <c r="C21" s="462"/>
      <c r="D21" s="463"/>
      <c r="E21" s="439"/>
      <c r="F21" s="440"/>
      <c r="G21" s="440"/>
      <c r="H21" s="440"/>
      <c r="I21" s="440"/>
      <c r="J21" s="440"/>
      <c r="K21" s="440"/>
      <c r="L21" s="440"/>
      <c r="M21" s="440"/>
      <c r="N21" s="440"/>
      <c r="O21" s="440"/>
      <c r="P21" s="440"/>
      <c r="Q21" s="440"/>
      <c r="R21" s="440"/>
      <c r="S21" s="441"/>
      <c r="T21" s="64"/>
      <c r="U21" s="444"/>
      <c r="V21" s="461" t="s">
        <v>194</v>
      </c>
      <c r="W21" s="462"/>
      <c r="X21" s="463"/>
      <c r="Y21" s="442"/>
      <c r="Z21" s="442"/>
      <c r="AA21" s="442"/>
      <c r="AB21" s="442"/>
      <c r="AC21" s="442"/>
      <c r="AD21" s="442"/>
      <c r="AE21" s="442"/>
      <c r="AF21" s="442"/>
      <c r="AG21" s="442"/>
      <c r="AH21" s="442"/>
      <c r="AI21" s="442"/>
      <c r="AJ21" s="442"/>
      <c r="AK21" s="442"/>
      <c r="AL21" s="442"/>
      <c r="AM21" s="442"/>
      <c r="AN21" s="442"/>
    </row>
    <row r="22" spans="1:40" s="2" customFormat="1" ht="27" customHeight="1">
      <c r="A22" s="444"/>
      <c r="B22" s="461" t="s">
        <v>278</v>
      </c>
      <c r="C22" s="462"/>
      <c r="D22" s="463"/>
      <c r="E22" s="464" t="s">
        <v>312</v>
      </c>
      <c r="F22" s="465"/>
      <c r="G22" s="465"/>
      <c r="H22" s="465"/>
      <c r="I22" s="465"/>
      <c r="J22" s="465"/>
      <c r="K22" s="465"/>
      <c r="L22" s="465"/>
      <c r="M22" s="465"/>
      <c r="N22" s="465"/>
      <c r="O22" s="465"/>
      <c r="P22" s="465"/>
      <c r="Q22" s="465"/>
      <c r="R22" s="465"/>
      <c r="S22" s="466"/>
      <c r="T22" s="64"/>
      <c r="U22" s="444"/>
      <c r="V22" s="461" t="s">
        <v>278</v>
      </c>
      <c r="W22" s="462"/>
      <c r="X22" s="463"/>
      <c r="Y22" s="464" t="s">
        <v>310</v>
      </c>
      <c r="Z22" s="481"/>
      <c r="AA22" s="481"/>
      <c r="AB22" s="481"/>
      <c r="AC22" s="481"/>
      <c r="AD22" s="481"/>
      <c r="AE22" s="481"/>
      <c r="AF22" s="481"/>
      <c r="AG22" s="481"/>
      <c r="AH22" s="481"/>
      <c r="AI22" s="481"/>
      <c r="AJ22" s="481"/>
      <c r="AK22" s="481"/>
      <c r="AL22" s="481"/>
      <c r="AM22" s="481"/>
      <c r="AN22" s="482"/>
    </row>
    <row r="23" spans="1:40" s="2" customFormat="1" ht="27" customHeight="1">
      <c r="A23" s="444"/>
      <c r="B23" s="355" t="s">
        <v>175</v>
      </c>
      <c r="C23" s="356"/>
      <c r="D23" s="356"/>
      <c r="E23" s="452"/>
      <c r="F23" s="453"/>
      <c r="G23" s="453"/>
      <c r="H23" s="453"/>
      <c r="I23" s="453"/>
      <c r="J23" s="453"/>
      <c r="K23" s="453"/>
      <c r="L23" s="453"/>
      <c r="M23" s="453"/>
      <c r="N23" s="453"/>
      <c r="O23" s="453"/>
      <c r="P23" s="453"/>
      <c r="Q23" s="453"/>
      <c r="R23" s="453"/>
      <c r="S23" s="454"/>
      <c r="T23" s="64"/>
      <c r="U23" s="444"/>
      <c r="V23" s="355" t="s">
        <v>175</v>
      </c>
      <c r="W23" s="356"/>
      <c r="X23" s="356"/>
      <c r="Y23" s="455"/>
      <c r="Z23" s="455"/>
      <c r="AA23" s="455"/>
      <c r="AB23" s="455"/>
      <c r="AC23" s="455"/>
      <c r="AD23" s="455"/>
      <c r="AE23" s="455"/>
      <c r="AF23" s="455"/>
      <c r="AG23" s="455"/>
      <c r="AH23" s="455"/>
      <c r="AI23" s="455"/>
      <c r="AJ23" s="455"/>
      <c r="AK23" s="455"/>
      <c r="AL23" s="455"/>
      <c r="AM23" s="455"/>
      <c r="AN23" s="455"/>
    </row>
    <row r="24" spans="1:40" s="2" customFormat="1" ht="27" customHeight="1">
      <c r="A24" s="444"/>
      <c r="B24" s="356"/>
      <c r="C24" s="356"/>
      <c r="D24" s="356"/>
      <c r="E24" s="456"/>
      <c r="F24" s="457"/>
      <c r="G24" s="457"/>
      <c r="H24" s="457"/>
      <c r="I24" s="457"/>
      <c r="J24" s="457"/>
      <c r="K24" s="457"/>
      <c r="L24" s="457"/>
      <c r="M24" s="457"/>
      <c r="N24" s="457"/>
      <c r="O24" s="457"/>
      <c r="P24" s="457"/>
      <c r="Q24" s="457"/>
      <c r="R24" s="457"/>
      <c r="S24" s="458"/>
      <c r="T24" s="64"/>
      <c r="U24" s="444"/>
      <c r="V24" s="356"/>
      <c r="W24" s="356"/>
      <c r="X24" s="356"/>
      <c r="Y24" s="459"/>
      <c r="Z24" s="459"/>
      <c r="AA24" s="459"/>
      <c r="AB24" s="459"/>
      <c r="AC24" s="459"/>
      <c r="AD24" s="459"/>
      <c r="AE24" s="459"/>
      <c r="AF24" s="459"/>
      <c r="AG24" s="459"/>
      <c r="AH24" s="459"/>
      <c r="AI24" s="459"/>
      <c r="AJ24" s="459"/>
      <c r="AK24" s="459"/>
      <c r="AL24" s="459"/>
      <c r="AM24" s="459"/>
      <c r="AN24" s="459"/>
    </row>
    <row r="25" spans="1:40" s="2" customFormat="1" ht="27" customHeight="1">
      <c r="A25" s="445"/>
      <c r="B25" s="356"/>
      <c r="C25" s="356"/>
      <c r="D25" s="356"/>
      <c r="E25" s="449"/>
      <c r="F25" s="450"/>
      <c r="G25" s="450"/>
      <c r="H25" s="450"/>
      <c r="I25" s="450"/>
      <c r="J25" s="450"/>
      <c r="K25" s="450"/>
      <c r="L25" s="450"/>
      <c r="M25" s="450"/>
      <c r="N25" s="450"/>
      <c r="O25" s="450"/>
      <c r="P25" s="450"/>
      <c r="Q25" s="450"/>
      <c r="R25" s="450"/>
      <c r="S25" s="451"/>
      <c r="T25" s="64"/>
      <c r="U25" s="445"/>
      <c r="V25" s="356"/>
      <c r="W25" s="356"/>
      <c r="X25" s="356"/>
      <c r="Y25" s="460"/>
      <c r="Z25" s="460"/>
      <c r="AA25" s="460"/>
      <c r="AB25" s="460"/>
      <c r="AC25" s="460"/>
      <c r="AD25" s="460"/>
      <c r="AE25" s="460"/>
      <c r="AF25" s="460"/>
      <c r="AG25" s="460"/>
      <c r="AH25" s="460"/>
      <c r="AI25" s="460"/>
      <c r="AJ25" s="460"/>
      <c r="AK25" s="460"/>
      <c r="AL25" s="460"/>
      <c r="AM25" s="460"/>
      <c r="AN25" s="460"/>
    </row>
    <row r="26" spans="1:40" s="69" customFormat="1" ht="3.75" customHeight="1">
      <c r="A26" s="66"/>
      <c r="B26" s="67"/>
      <c r="C26" s="67"/>
      <c r="D26" s="67"/>
      <c r="E26" s="68"/>
      <c r="F26" s="68"/>
      <c r="G26" s="68"/>
      <c r="H26" s="68"/>
      <c r="I26" s="68"/>
      <c r="J26" s="68"/>
      <c r="K26" s="68"/>
      <c r="L26" s="68"/>
      <c r="M26" s="68"/>
      <c r="N26" s="68"/>
      <c r="O26" s="68"/>
      <c r="P26" s="68"/>
      <c r="Q26" s="68"/>
      <c r="R26" s="68"/>
      <c r="S26" s="68"/>
      <c r="T26" s="64"/>
      <c r="U26" s="66"/>
      <c r="V26" s="67"/>
      <c r="W26" s="67"/>
      <c r="X26" s="67"/>
      <c r="Y26" s="68"/>
      <c r="Z26" s="68"/>
      <c r="AA26" s="68"/>
      <c r="AB26" s="68"/>
      <c r="AC26" s="68"/>
      <c r="AD26" s="68"/>
      <c r="AE26" s="68"/>
      <c r="AF26" s="68"/>
      <c r="AG26" s="68"/>
      <c r="AH26" s="68"/>
      <c r="AI26" s="68"/>
      <c r="AJ26" s="68"/>
      <c r="AK26" s="68"/>
      <c r="AL26" s="68"/>
      <c r="AM26" s="68"/>
      <c r="AN26" s="68"/>
    </row>
    <row r="27" spans="1:40" ht="47.25" customHeight="1">
      <c r="A27" s="468" t="s">
        <v>304</v>
      </c>
      <c r="B27" s="469"/>
      <c r="C27" s="469"/>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69"/>
      <c r="AE27" s="469"/>
      <c r="AF27" s="469"/>
      <c r="AG27" s="469"/>
      <c r="AH27" s="469"/>
      <c r="AI27" s="469"/>
      <c r="AJ27" s="469"/>
      <c r="AK27" s="469"/>
      <c r="AL27" s="469"/>
      <c r="AM27" s="469"/>
      <c r="AN27" s="469"/>
    </row>
    <row r="28" spans="1:40" ht="18.75" customHeight="1">
      <c r="A28" s="430" t="s">
        <v>296</v>
      </c>
      <c r="B28" s="431"/>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row>
    <row r="29" spans="1:40" ht="18.75" customHeight="1">
      <c r="A29" s="432" t="s">
        <v>222</v>
      </c>
      <c r="B29" s="432"/>
      <c r="C29" s="432" t="s">
        <v>53</v>
      </c>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row>
    <row r="30" spans="1:40" ht="18.75" customHeight="1">
      <c r="A30" s="177"/>
      <c r="B30" s="177"/>
      <c r="C30" s="429" t="s">
        <v>196</v>
      </c>
      <c r="D30" s="429"/>
      <c r="E30" s="429"/>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29"/>
      <c r="AM30" s="429"/>
      <c r="AN30" s="429"/>
    </row>
    <row r="31" spans="1:40" ht="18.75" customHeight="1">
      <c r="A31" s="297"/>
      <c r="B31" s="297"/>
      <c r="C31" s="298" t="s">
        <v>197</v>
      </c>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40" ht="18.75" customHeight="1">
      <c r="A32" s="177"/>
      <c r="B32" s="177"/>
      <c r="C32" s="429" t="s">
        <v>236</v>
      </c>
      <c r="D32" s="429"/>
      <c r="E32" s="429"/>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29"/>
    </row>
    <row r="33" spans="1:40" ht="18.75" customHeight="1">
      <c r="A33" s="297"/>
      <c r="B33" s="297"/>
      <c r="C33" s="106" t="s">
        <v>237</v>
      </c>
      <c r="D33" s="106"/>
      <c r="E33" s="106"/>
      <c r="F33" s="106"/>
      <c r="G33" s="106"/>
      <c r="H33" s="106"/>
      <c r="I33" s="106"/>
      <c r="J33" s="106"/>
      <c r="K33" s="106"/>
      <c r="L33" s="106"/>
      <c r="M33" s="106"/>
      <c r="N33" s="106"/>
      <c r="O33" s="106"/>
      <c r="P33" s="106"/>
      <c r="Q33" s="106"/>
      <c r="R33" s="106"/>
      <c r="S33" s="106"/>
      <c r="T33" s="106"/>
      <c r="U33" s="106"/>
      <c r="V33" s="106"/>
      <c r="W33" s="106"/>
      <c r="X33" s="106"/>
      <c r="Y33" s="106"/>
      <c r="Z33" s="136"/>
      <c r="AA33" s="136"/>
      <c r="AB33" s="136"/>
      <c r="AC33" s="136"/>
      <c r="AD33" s="136"/>
      <c r="AE33" s="136"/>
      <c r="AF33" s="136"/>
      <c r="AG33" s="136"/>
      <c r="AH33" s="136"/>
      <c r="AI33" s="136"/>
      <c r="AJ33" s="136"/>
      <c r="AK33" s="136"/>
      <c r="AL33" s="136"/>
      <c r="AM33" s="136"/>
      <c r="AN33" s="136"/>
    </row>
  </sheetData>
  <mergeCells count="91">
    <mergeCell ref="Y13:AN13"/>
    <mergeCell ref="B22:D22"/>
    <mergeCell ref="E22:S22"/>
    <mergeCell ref="Y22:AN22"/>
    <mergeCell ref="V22:X22"/>
    <mergeCell ref="B14:D16"/>
    <mergeCell ref="E14:S14"/>
    <mergeCell ref="V14:X16"/>
    <mergeCell ref="Y14:AN14"/>
    <mergeCell ref="E15:S15"/>
    <mergeCell ref="Y15:AN15"/>
    <mergeCell ref="E16:S16"/>
    <mergeCell ref="Y16:AN16"/>
    <mergeCell ref="B21:D21"/>
    <mergeCell ref="E21:S21"/>
    <mergeCell ref="AB5:AM5"/>
    <mergeCell ref="A6:X6"/>
    <mergeCell ref="Y6:AA6"/>
    <mergeCell ref="AB6:AE6"/>
    <mergeCell ref="AF6:AH6"/>
    <mergeCell ref="AI6:AM6"/>
    <mergeCell ref="B10:D10"/>
    <mergeCell ref="E10:S10"/>
    <mergeCell ref="B11:D11"/>
    <mergeCell ref="E11:S11"/>
    <mergeCell ref="Y11:AN11"/>
    <mergeCell ref="V11:X11"/>
    <mergeCell ref="A27:AN27"/>
    <mergeCell ref="A7:AN7"/>
    <mergeCell ref="A1:AN1"/>
    <mergeCell ref="A2:AN2"/>
    <mergeCell ref="A3:AN3"/>
    <mergeCell ref="A4:X5"/>
    <mergeCell ref="Y4:AA4"/>
    <mergeCell ref="AB4:AN4"/>
    <mergeCell ref="Y5:AA5"/>
    <mergeCell ref="A9:A16"/>
    <mergeCell ref="B9:D9"/>
    <mergeCell ref="E9:I9"/>
    <mergeCell ref="J9:L9"/>
    <mergeCell ref="M9:S9"/>
    <mergeCell ref="U9:U16"/>
    <mergeCell ref="A8:S8"/>
    <mergeCell ref="Y12:AN12"/>
    <mergeCell ref="U8:AN8"/>
    <mergeCell ref="V9:X9"/>
    <mergeCell ref="Y9:AN9"/>
    <mergeCell ref="V10:X10"/>
    <mergeCell ref="Y10:AN10"/>
    <mergeCell ref="B12:D12"/>
    <mergeCell ref="E12:S12"/>
    <mergeCell ref="V12:X12"/>
    <mergeCell ref="B13:D13"/>
    <mergeCell ref="E13:S13"/>
    <mergeCell ref="V13:X13"/>
    <mergeCell ref="B23:D25"/>
    <mergeCell ref="E23:S23"/>
    <mergeCell ref="Y23:AN23"/>
    <mergeCell ref="E24:S24"/>
    <mergeCell ref="Y24:AN24"/>
    <mergeCell ref="U18:U25"/>
    <mergeCell ref="V18:X18"/>
    <mergeCell ref="Y20:AN20"/>
    <mergeCell ref="Y25:AN25"/>
    <mergeCell ref="V21:X21"/>
    <mergeCell ref="Y21:AN21"/>
    <mergeCell ref="V23:X25"/>
    <mergeCell ref="B20:D20"/>
    <mergeCell ref="E20:S20"/>
    <mergeCell ref="A28:AN28"/>
    <mergeCell ref="A29:B29"/>
    <mergeCell ref="C29:AN29"/>
    <mergeCell ref="A30:B30"/>
    <mergeCell ref="Y18:AN18"/>
    <mergeCell ref="B19:D19"/>
    <mergeCell ref="E19:S19"/>
    <mergeCell ref="V19:X19"/>
    <mergeCell ref="Y19:AN19"/>
    <mergeCell ref="V20:X20"/>
    <mergeCell ref="A18:A25"/>
    <mergeCell ref="B18:D18"/>
    <mergeCell ref="E18:I18"/>
    <mergeCell ref="J18:L18"/>
    <mergeCell ref="M18:S18"/>
    <mergeCell ref="E25:S25"/>
    <mergeCell ref="A33:B33"/>
    <mergeCell ref="A31:B31"/>
    <mergeCell ref="C31:Y31"/>
    <mergeCell ref="A32:B32"/>
    <mergeCell ref="C30:AN30"/>
    <mergeCell ref="C32:AN32"/>
  </mergeCells>
  <phoneticPr fontId="2"/>
  <dataValidations count="1">
    <dataValidation type="custom" operator="greaterThan" allowBlank="1" showInputMessage="1" showErrorMessage="1" sqref="AB6:AE6">
      <formula1>EXACT(UPPER(AB6),AB6)</formula1>
    </dataValidation>
  </dataValidations>
  <printOptions horizontalCentered="1"/>
  <pageMargins left="0.19685039370078741" right="0.19685039370078741" top="0.78740157480314965" bottom="0.19685039370078741" header="0.31496062992125984" footer="0.31496062992125984"/>
  <pageSetup paperSize="9" scale="86" orientation="landscape" horizontalDpi="4294967295" verticalDpi="300" r:id="rId1"/>
  <rowBreaks count="1" manualBreakCount="1">
    <brk id="27"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8" r:id="rId4" name="Check Box 2">
              <controlPr defaultSize="0" autoFill="0" autoLine="0" autoPict="0">
                <anchor moveWithCells="1">
                  <from>
                    <xdr:col>0</xdr:col>
                    <xdr:colOff>171450</xdr:colOff>
                    <xdr:row>29</xdr:row>
                    <xdr:rowOff>0</xdr:rowOff>
                  </from>
                  <to>
                    <xdr:col>1</xdr:col>
                    <xdr:colOff>238125</xdr:colOff>
                    <xdr:row>29</xdr:row>
                    <xdr:rowOff>209550</xdr:rowOff>
                  </to>
                </anchor>
              </controlPr>
            </control>
          </mc:Choice>
        </mc:AlternateContent>
        <mc:AlternateContent xmlns:mc="http://schemas.openxmlformats.org/markup-compatibility/2006">
          <mc:Choice Requires="x14">
            <control shapeId="19459" r:id="rId5" name="Check Box 3">
              <controlPr defaultSize="0" autoFill="0" autoLine="0" autoPict="0">
                <anchor moveWithCells="1">
                  <from>
                    <xdr:col>0</xdr:col>
                    <xdr:colOff>171450</xdr:colOff>
                    <xdr:row>30</xdr:row>
                    <xdr:rowOff>0</xdr:rowOff>
                  </from>
                  <to>
                    <xdr:col>1</xdr:col>
                    <xdr:colOff>238125</xdr:colOff>
                    <xdr:row>30</xdr:row>
                    <xdr:rowOff>209550</xdr:rowOff>
                  </to>
                </anchor>
              </controlPr>
            </control>
          </mc:Choice>
        </mc:AlternateContent>
        <mc:AlternateContent xmlns:mc="http://schemas.openxmlformats.org/markup-compatibility/2006">
          <mc:Choice Requires="x14">
            <control shapeId="19460" r:id="rId6" name="Check Box 4">
              <controlPr defaultSize="0" autoFill="0" autoLine="0" autoPict="0">
                <anchor moveWithCells="1">
                  <from>
                    <xdr:col>0</xdr:col>
                    <xdr:colOff>171450</xdr:colOff>
                    <xdr:row>31</xdr:row>
                    <xdr:rowOff>0</xdr:rowOff>
                  </from>
                  <to>
                    <xdr:col>1</xdr:col>
                    <xdr:colOff>238125</xdr:colOff>
                    <xdr:row>31</xdr:row>
                    <xdr:rowOff>209550</xdr:rowOff>
                  </to>
                </anchor>
              </controlPr>
            </control>
          </mc:Choice>
        </mc:AlternateContent>
        <mc:AlternateContent xmlns:mc="http://schemas.openxmlformats.org/markup-compatibility/2006">
          <mc:Choice Requires="x14">
            <control shapeId="19461" r:id="rId7" name="Check Box 5">
              <controlPr defaultSize="0" autoFill="0" autoLine="0" autoPict="0">
                <anchor moveWithCells="1">
                  <from>
                    <xdr:col>0</xdr:col>
                    <xdr:colOff>171450</xdr:colOff>
                    <xdr:row>32</xdr:row>
                    <xdr:rowOff>0</xdr:rowOff>
                  </from>
                  <to>
                    <xdr:col>1</xdr:col>
                    <xdr:colOff>238125</xdr:colOff>
                    <xdr:row>32</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W124"/>
  <sheetViews>
    <sheetView showGridLines="0" view="pageBreakPreview" zoomScale="115" zoomScaleNormal="85" zoomScaleSheetLayoutView="115" zoomScalePageLayoutView="70" workbookViewId="0">
      <selection sqref="A1:Y1"/>
    </sheetView>
  </sheetViews>
  <sheetFormatPr defaultColWidth="9" defaultRowHeight="12.75"/>
  <cols>
    <col min="1" max="25" width="3.625" style="1" customWidth="1"/>
    <col min="26" max="26" width="8.375" style="1" customWidth="1"/>
    <col min="27" max="30" width="7" style="70" customWidth="1"/>
    <col min="31" max="31" width="3.625" style="70" customWidth="1"/>
    <col min="32" max="32" width="8.625" style="70" customWidth="1"/>
    <col min="33" max="49" width="3.625" style="70" customWidth="1"/>
    <col min="50" max="258" width="3.625" style="1" customWidth="1"/>
    <col min="259" max="16384" width="9" style="1"/>
  </cols>
  <sheetData>
    <row r="1" spans="1:49" ht="41.25" customHeight="1">
      <c r="A1" s="182" t="s">
        <v>301</v>
      </c>
      <c r="B1" s="182"/>
      <c r="C1" s="182"/>
      <c r="D1" s="182"/>
      <c r="E1" s="182"/>
      <c r="F1" s="182"/>
      <c r="G1" s="182"/>
      <c r="H1" s="182"/>
      <c r="I1" s="182"/>
      <c r="J1" s="182"/>
      <c r="K1" s="182"/>
      <c r="L1" s="182"/>
      <c r="M1" s="182"/>
      <c r="N1" s="182"/>
      <c r="O1" s="182"/>
      <c r="P1" s="182"/>
      <c r="Q1" s="182"/>
      <c r="R1" s="182"/>
      <c r="S1" s="182"/>
      <c r="T1" s="182"/>
      <c r="U1" s="182"/>
      <c r="V1" s="182"/>
      <c r="W1" s="182"/>
      <c r="X1" s="182"/>
      <c r="Y1" s="182"/>
      <c r="Z1" s="121"/>
      <c r="AA1" s="122"/>
      <c r="AB1" s="122"/>
      <c r="AC1" s="122"/>
      <c r="AD1" s="122"/>
    </row>
    <row r="2" spans="1:49" ht="14.25">
      <c r="A2" s="257">
        <f ca="1">TODAY()</f>
        <v>45247</v>
      </c>
      <c r="B2" s="257"/>
      <c r="C2" s="257"/>
      <c r="D2" s="257"/>
      <c r="E2" s="257"/>
      <c r="F2" s="257"/>
      <c r="G2" s="257"/>
      <c r="H2" s="257"/>
      <c r="I2" s="257"/>
      <c r="J2" s="257"/>
      <c r="K2" s="257"/>
      <c r="L2" s="257"/>
      <c r="M2" s="257"/>
      <c r="N2" s="257"/>
      <c r="O2" s="257"/>
      <c r="P2" s="257"/>
      <c r="Q2" s="257"/>
      <c r="R2" s="257"/>
      <c r="S2" s="257"/>
      <c r="T2" s="257"/>
      <c r="U2" s="257"/>
      <c r="V2" s="257"/>
      <c r="W2" s="257"/>
      <c r="X2" s="257"/>
      <c r="Y2" s="257"/>
      <c r="Z2" s="121"/>
      <c r="AA2" s="122"/>
      <c r="AB2" s="122"/>
      <c r="AC2" s="122"/>
      <c r="AD2" s="122"/>
    </row>
    <row r="3" spans="1:49" ht="12" customHeight="1">
      <c r="T3" s="3"/>
      <c r="U3" s="4"/>
      <c r="V3" s="4"/>
      <c r="W3" s="4"/>
      <c r="X3" s="4"/>
      <c r="Y3" s="4"/>
      <c r="Z3" s="121"/>
      <c r="AA3" s="122"/>
      <c r="AB3" s="122"/>
      <c r="AC3" s="122"/>
      <c r="AD3" s="122"/>
    </row>
    <row r="4" spans="1:49" ht="33.75" customHeight="1">
      <c r="A4" s="6" t="s">
        <v>12</v>
      </c>
      <c r="N4" s="217" t="s">
        <v>2</v>
      </c>
      <c r="O4" s="217"/>
      <c r="P4" s="215"/>
      <c r="Q4" s="216"/>
      <c r="R4" s="216"/>
      <c r="S4" s="216"/>
      <c r="T4" s="216"/>
      <c r="U4" s="216"/>
      <c r="V4" s="216"/>
      <c r="W4" s="216"/>
      <c r="X4" s="216"/>
      <c r="Y4" s="216"/>
      <c r="Z4" s="121"/>
      <c r="AA4" s="122"/>
      <c r="AB4" s="122"/>
      <c r="AC4" s="122"/>
      <c r="AD4" s="122"/>
    </row>
    <row r="5" spans="1:49" ht="33.75" customHeight="1">
      <c r="N5" s="255" t="s">
        <v>178</v>
      </c>
      <c r="O5" s="256"/>
      <c r="P5" s="185"/>
      <c r="Q5" s="186"/>
      <c r="R5" s="186"/>
      <c r="S5" s="186"/>
      <c r="T5" s="186"/>
      <c r="U5" s="186"/>
      <c r="V5" s="186"/>
      <c r="W5" s="186"/>
      <c r="X5" s="186"/>
      <c r="Y5" s="147" t="s">
        <v>162</v>
      </c>
      <c r="Z5" s="121"/>
      <c r="AA5" s="122"/>
      <c r="AB5" s="122"/>
      <c r="AC5" s="122"/>
      <c r="AD5" s="122"/>
    </row>
    <row r="6" spans="1:49">
      <c r="N6" s="217" t="s">
        <v>3</v>
      </c>
      <c r="O6" s="217"/>
      <c r="P6" s="217" t="s">
        <v>4</v>
      </c>
      <c r="Q6" s="217"/>
      <c r="R6" s="217"/>
      <c r="S6" s="217"/>
      <c r="T6" s="218" t="s">
        <v>187</v>
      </c>
      <c r="U6" s="217"/>
      <c r="V6" s="217"/>
      <c r="W6" s="217"/>
      <c r="X6" s="217"/>
      <c r="Y6" s="217"/>
      <c r="Z6" s="121"/>
      <c r="AA6" s="122"/>
      <c r="AB6" s="122"/>
      <c r="AC6" s="122"/>
      <c r="AD6" s="122"/>
    </row>
    <row r="7" spans="1:49" ht="33.75" customHeight="1">
      <c r="N7" s="217"/>
      <c r="O7" s="217"/>
      <c r="P7" s="216"/>
      <c r="Q7" s="216"/>
      <c r="R7" s="216"/>
      <c r="S7" s="216"/>
      <c r="T7" s="185"/>
      <c r="U7" s="186"/>
      <c r="V7" s="186"/>
      <c r="W7" s="186"/>
      <c r="X7" s="186"/>
      <c r="Y7" s="147" t="s">
        <v>162</v>
      </c>
      <c r="Z7" s="121"/>
      <c r="AA7" s="122"/>
      <c r="AB7" s="122"/>
      <c r="AC7" s="122"/>
      <c r="AD7" s="122"/>
    </row>
    <row r="8" spans="1:49" ht="12" customHeight="1">
      <c r="Z8" s="121"/>
      <c r="AA8" s="122"/>
      <c r="AB8" s="122"/>
      <c r="AC8" s="122"/>
      <c r="AD8" s="122"/>
    </row>
    <row r="9" spans="1:49" ht="33.75" customHeight="1">
      <c r="A9" s="188" t="s">
        <v>183</v>
      </c>
      <c r="B9" s="189"/>
      <c r="C9" s="189"/>
      <c r="D9" s="189"/>
      <c r="E9" s="189"/>
      <c r="F9" s="189"/>
      <c r="G9" s="189"/>
      <c r="H9" s="189"/>
      <c r="I9" s="189"/>
      <c r="J9" s="189"/>
      <c r="K9" s="189"/>
      <c r="L9" s="189"/>
      <c r="M9" s="189"/>
      <c r="N9" s="189"/>
      <c r="O9" s="189"/>
      <c r="P9" s="189"/>
      <c r="Q9" s="189"/>
      <c r="R9" s="189"/>
      <c r="S9" s="189"/>
      <c r="T9" s="189"/>
      <c r="U9" s="189"/>
      <c r="V9" s="189"/>
      <c r="W9" s="189"/>
      <c r="X9" s="189"/>
      <c r="Y9" s="189"/>
      <c r="Z9" s="121"/>
      <c r="AA9" s="122"/>
      <c r="AB9" s="122"/>
      <c r="AC9" s="122"/>
      <c r="AD9" s="122"/>
    </row>
    <row r="10" spans="1:49" ht="22.5" customHeight="1">
      <c r="A10" s="183" t="s">
        <v>20</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21"/>
      <c r="AA10" s="122"/>
      <c r="AB10" s="122"/>
      <c r="AC10" s="122"/>
      <c r="AD10" s="122"/>
    </row>
    <row r="11" spans="1:49" ht="15.75" customHeight="1">
      <c r="A11" s="7" t="s">
        <v>13</v>
      </c>
      <c r="Z11" s="121"/>
      <c r="AA11" s="122"/>
      <c r="AB11" s="122"/>
      <c r="AC11" s="122"/>
      <c r="AD11" s="122"/>
    </row>
    <row r="12" spans="1:49" ht="18.75" customHeight="1" thickBot="1">
      <c r="A12" s="258" t="s">
        <v>179</v>
      </c>
      <c r="B12" s="234"/>
      <c r="C12" s="234"/>
      <c r="D12" s="234"/>
      <c r="E12" s="234"/>
      <c r="F12" s="234"/>
      <c r="G12" s="258" t="s">
        <v>180</v>
      </c>
      <c r="H12" s="234"/>
      <c r="I12" s="234"/>
      <c r="J12" s="234"/>
      <c r="K12" s="234"/>
      <c r="L12" s="234"/>
      <c r="M12" s="258" t="s">
        <v>181</v>
      </c>
      <c r="N12" s="234"/>
      <c r="O12" s="234"/>
      <c r="P12" s="234"/>
      <c r="Q12" s="234"/>
      <c r="R12" s="234"/>
      <c r="S12" s="258" t="s">
        <v>193</v>
      </c>
      <c r="T12" s="234"/>
      <c r="U12" s="234"/>
      <c r="V12" s="234"/>
      <c r="W12" s="234"/>
      <c r="X12" s="234"/>
      <c r="Y12" s="5"/>
      <c r="Z12" s="121"/>
      <c r="AA12" s="122"/>
      <c r="AB12" s="122"/>
      <c r="AC12" s="122"/>
      <c r="AD12" s="122"/>
    </row>
    <row r="13" spans="1:49" ht="33" customHeight="1" thickTop="1" thickBot="1">
      <c r="A13" s="265"/>
      <c r="B13" s="266"/>
      <c r="C13" s="266"/>
      <c r="D13" s="266"/>
      <c r="E13" s="266"/>
      <c r="F13" s="266"/>
      <c r="G13" s="265"/>
      <c r="H13" s="266"/>
      <c r="I13" s="266"/>
      <c r="J13" s="266"/>
      <c r="K13" s="266"/>
      <c r="L13" s="266"/>
      <c r="M13" s="267"/>
      <c r="N13" s="268"/>
      <c r="O13" s="268"/>
      <c r="P13" s="268"/>
      <c r="Q13" s="268"/>
      <c r="R13" s="268"/>
      <c r="S13" s="267"/>
      <c r="T13" s="268"/>
      <c r="U13" s="268"/>
      <c r="V13" s="268"/>
      <c r="W13" s="268"/>
      <c r="X13" s="268"/>
      <c r="Y13" s="5"/>
      <c r="Z13" s="121"/>
      <c r="AA13" s="122"/>
      <c r="AB13" s="122"/>
      <c r="AC13" s="122"/>
      <c r="AD13" s="122"/>
    </row>
    <row r="14" spans="1:49" ht="33" customHeight="1" thickBot="1">
      <c r="A14" s="259" t="s">
        <v>182</v>
      </c>
      <c r="B14" s="260"/>
      <c r="C14" s="260"/>
      <c r="D14" s="260"/>
      <c r="E14" s="260"/>
      <c r="F14" s="260"/>
      <c r="G14" s="260"/>
      <c r="H14" s="260"/>
      <c r="I14" s="260"/>
      <c r="J14" s="260"/>
      <c r="K14" s="260"/>
      <c r="L14" s="261"/>
      <c r="M14" s="262" t="str">
        <f>IF(SUM(A13:X13)=0,"",SUM(A13:X13))</f>
        <v/>
      </c>
      <c r="N14" s="263"/>
      <c r="O14" s="263"/>
      <c r="P14" s="263"/>
      <c r="Q14" s="263"/>
      <c r="R14" s="263"/>
      <c r="S14" s="263"/>
      <c r="T14" s="263"/>
      <c r="U14" s="263"/>
      <c r="V14" s="263"/>
      <c r="W14" s="263"/>
      <c r="X14" s="264"/>
      <c r="Y14" s="5"/>
      <c r="Z14" s="122"/>
      <c r="AA14" s="122"/>
      <c r="AB14" s="122"/>
      <c r="AC14" s="122"/>
      <c r="AD14" s="122"/>
    </row>
    <row r="15" spans="1:49" s="2" customFormat="1">
      <c r="A15" s="219" t="s">
        <v>184</v>
      </c>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122"/>
      <c r="AA15" s="122"/>
      <c r="AB15" s="122"/>
      <c r="AC15" s="122"/>
      <c r="AD15" s="122"/>
      <c r="AE15" s="71"/>
      <c r="AF15" s="71"/>
      <c r="AG15" s="71"/>
      <c r="AH15" s="71"/>
      <c r="AI15" s="71"/>
      <c r="AJ15" s="71"/>
      <c r="AK15" s="71"/>
      <c r="AL15" s="71"/>
      <c r="AM15" s="71"/>
      <c r="AN15" s="71"/>
      <c r="AO15" s="71"/>
      <c r="AP15" s="71"/>
      <c r="AQ15" s="71"/>
      <c r="AR15" s="71"/>
      <c r="AS15" s="71"/>
      <c r="AT15" s="71"/>
      <c r="AU15" s="71"/>
      <c r="AV15" s="71"/>
      <c r="AW15" s="71"/>
    </row>
    <row r="16" spans="1:49" s="2" customFormat="1">
      <c r="A16" s="219" t="s">
        <v>50</v>
      </c>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122"/>
      <c r="AA16" s="122"/>
      <c r="AB16" s="122"/>
      <c r="AC16" s="122"/>
      <c r="AD16" s="122"/>
      <c r="AE16" s="71"/>
      <c r="AF16" s="71"/>
      <c r="AG16" s="71"/>
      <c r="AH16" s="71"/>
      <c r="AI16" s="71"/>
      <c r="AJ16" s="71"/>
      <c r="AK16" s="71"/>
      <c r="AL16" s="71"/>
      <c r="AM16" s="71"/>
      <c r="AN16" s="71"/>
      <c r="AO16" s="71"/>
      <c r="AP16" s="71"/>
      <c r="AQ16" s="71"/>
      <c r="AR16" s="71"/>
      <c r="AS16" s="71"/>
      <c r="AT16" s="71"/>
      <c r="AU16" s="71"/>
      <c r="AV16" s="71"/>
      <c r="AW16" s="71"/>
    </row>
    <row r="17" spans="1:49" ht="15" customHeight="1">
      <c r="Q17" s="2"/>
      <c r="Z17" s="122"/>
      <c r="AA17" s="122"/>
      <c r="AB17" s="122"/>
      <c r="AC17" s="122"/>
      <c r="AD17" s="122"/>
    </row>
    <row r="18" spans="1:49" ht="15" customHeight="1">
      <c r="A18" s="7" t="s">
        <v>14</v>
      </c>
      <c r="Z18" s="122"/>
      <c r="AA18" s="122"/>
      <c r="AB18" s="122"/>
      <c r="AC18" s="122"/>
      <c r="AD18" s="122"/>
    </row>
    <row r="19" spans="1:49" ht="15" customHeight="1">
      <c r="A19" s="7" t="s">
        <v>15</v>
      </c>
      <c r="Z19" s="122"/>
      <c r="AA19" s="122"/>
      <c r="AB19" s="122"/>
      <c r="AC19" s="122"/>
      <c r="AD19" s="122"/>
    </row>
    <row r="20" spans="1:49" s="2" customFormat="1" ht="11.45" customHeight="1">
      <c r="A20" s="217" t="s">
        <v>188</v>
      </c>
      <c r="B20" s="235" t="s">
        <v>285</v>
      </c>
      <c r="C20" s="217"/>
      <c r="D20" s="217"/>
      <c r="E20" s="217"/>
      <c r="F20" s="217"/>
      <c r="G20" s="217"/>
      <c r="H20" s="217"/>
      <c r="I20" s="217"/>
      <c r="J20" s="217"/>
      <c r="K20" s="235" t="s">
        <v>185</v>
      </c>
      <c r="L20" s="217"/>
      <c r="M20" s="217"/>
      <c r="N20" s="236" t="s">
        <v>186</v>
      </c>
      <c r="O20" s="237"/>
      <c r="P20" s="237"/>
      <c r="Q20" s="237"/>
      <c r="R20" s="237"/>
      <c r="S20" s="237"/>
      <c r="T20" s="237"/>
      <c r="U20" s="238"/>
      <c r="V20" s="217" t="s">
        <v>19</v>
      </c>
      <c r="W20" s="217"/>
      <c r="X20" s="217"/>
      <c r="Y20" s="217"/>
      <c r="Z20" s="273" t="s">
        <v>281</v>
      </c>
      <c r="AA20" s="274"/>
      <c r="AB20" s="274"/>
      <c r="AC20" s="274"/>
      <c r="AD20" s="274"/>
      <c r="AE20" s="71"/>
      <c r="AF20" s="71"/>
      <c r="AG20" s="71"/>
      <c r="AH20" s="71"/>
      <c r="AI20" s="71"/>
      <c r="AJ20" s="71"/>
      <c r="AK20" s="71"/>
      <c r="AL20" s="71"/>
      <c r="AM20" s="71"/>
      <c r="AN20" s="71"/>
      <c r="AO20" s="71"/>
      <c r="AP20" s="71"/>
      <c r="AQ20" s="71"/>
      <c r="AR20" s="71"/>
      <c r="AS20" s="71"/>
      <c r="AT20" s="71"/>
      <c r="AU20" s="71"/>
      <c r="AV20" s="71"/>
      <c r="AW20" s="71"/>
    </row>
    <row r="21" spans="1:49" s="2" customFormat="1" ht="15" customHeight="1" thickBot="1">
      <c r="A21" s="234"/>
      <c r="B21" s="234"/>
      <c r="C21" s="234"/>
      <c r="D21" s="234"/>
      <c r="E21" s="234"/>
      <c r="F21" s="234"/>
      <c r="G21" s="234"/>
      <c r="H21" s="234"/>
      <c r="I21" s="234"/>
      <c r="J21" s="234"/>
      <c r="K21" s="234"/>
      <c r="L21" s="234"/>
      <c r="M21" s="234"/>
      <c r="N21" s="244" t="s">
        <v>7</v>
      </c>
      <c r="O21" s="245"/>
      <c r="P21" s="245"/>
      <c r="Q21" s="245" t="s">
        <v>8</v>
      </c>
      <c r="R21" s="245"/>
      <c r="S21" s="245" t="s">
        <v>9</v>
      </c>
      <c r="T21" s="245"/>
      <c r="U21" s="246"/>
      <c r="V21" s="234"/>
      <c r="W21" s="234"/>
      <c r="X21" s="234"/>
      <c r="Y21" s="234"/>
      <c r="Z21" s="149" t="s">
        <v>277</v>
      </c>
      <c r="AA21" s="124" t="s">
        <v>278</v>
      </c>
      <c r="AB21" s="124" t="s">
        <v>279</v>
      </c>
      <c r="AC21" s="124" t="s">
        <v>282</v>
      </c>
      <c r="AD21" s="124" t="s">
        <v>280</v>
      </c>
      <c r="AE21" s="71"/>
      <c r="AF21" s="71"/>
      <c r="AG21" s="71"/>
      <c r="AH21" s="71"/>
      <c r="AI21" s="71"/>
      <c r="AJ21" s="71"/>
      <c r="AK21" s="71"/>
      <c r="AL21" s="71"/>
      <c r="AM21" s="71"/>
      <c r="AN21" s="71"/>
      <c r="AO21" s="71"/>
      <c r="AP21" s="71"/>
      <c r="AQ21" s="71"/>
      <c r="AR21" s="71"/>
      <c r="AS21" s="71"/>
      <c r="AT21" s="71"/>
      <c r="AU21" s="71"/>
      <c r="AV21" s="71"/>
      <c r="AW21" s="71"/>
    </row>
    <row r="22" spans="1:49" s="61" customFormat="1" ht="21.75" customHeight="1" thickTop="1">
      <c r="A22" s="74"/>
      <c r="B22" s="247"/>
      <c r="C22" s="248"/>
      <c r="D22" s="248"/>
      <c r="E22" s="248"/>
      <c r="F22" s="248"/>
      <c r="G22" s="248"/>
      <c r="H22" s="248"/>
      <c r="I22" s="248"/>
      <c r="J22" s="248"/>
      <c r="K22" s="249"/>
      <c r="L22" s="250"/>
      <c r="M22" s="251"/>
      <c r="N22" s="249"/>
      <c r="O22" s="250"/>
      <c r="P22" s="252"/>
      <c r="Q22" s="253"/>
      <c r="R22" s="254"/>
      <c r="S22" s="195" t="str">
        <f t="shared" ref="S22" si="0">IF(SUM(N22*Q22)=0,"",SUM(N22*Q22))</f>
        <v/>
      </c>
      <c r="T22" s="196"/>
      <c r="U22" s="196"/>
      <c r="V22" s="200" t="str">
        <f t="shared" ref="V22" si="1">IF(SUM(K22,S22)=0,"",SUM(K22,S22))</f>
        <v/>
      </c>
      <c r="W22" s="201"/>
      <c r="X22" s="201"/>
      <c r="Y22" s="202"/>
      <c r="Z22" s="150"/>
      <c r="AA22" s="123"/>
      <c r="AB22" s="123"/>
      <c r="AC22" s="123"/>
      <c r="AD22" s="123"/>
      <c r="AE22" s="70" t="str">
        <f>Z22&amp;AA22&amp;AB22&amp;AC22&amp;AD22</f>
        <v/>
      </c>
      <c r="AF22" s="70" t="str">
        <f>IF(A22&lt;1,"",IF(AE22="○○○○○","OK","NG"))</f>
        <v/>
      </c>
      <c r="AG22" s="70"/>
      <c r="AH22" s="70"/>
      <c r="AI22" s="70"/>
      <c r="AJ22" s="70"/>
      <c r="AK22" s="70"/>
      <c r="AL22" s="70"/>
      <c r="AM22" s="70"/>
      <c r="AN22" s="70"/>
      <c r="AO22" s="70"/>
      <c r="AP22" s="70"/>
      <c r="AQ22" s="70"/>
      <c r="AR22" s="70"/>
      <c r="AS22" s="70"/>
      <c r="AT22" s="70"/>
      <c r="AU22" s="70"/>
      <c r="AV22" s="70"/>
      <c r="AW22" s="70"/>
    </row>
    <row r="23" spans="1:49" s="61" customFormat="1" ht="21.75" customHeight="1">
      <c r="A23" s="72"/>
      <c r="B23" s="190"/>
      <c r="C23" s="190"/>
      <c r="D23" s="190"/>
      <c r="E23" s="190"/>
      <c r="F23" s="190"/>
      <c r="G23" s="190"/>
      <c r="H23" s="190"/>
      <c r="I23" s="190"/>
      <c r="J23" s="190"/>
      <c r="K23" s="191"/>
      <c r="L23" s="191"/>
      <c r="M23" s="191"/>
      <c r="N23" s="191"/>
      <c r="O23" s="191"/>
      <c r="P23" s="192"/>
      <c r="Q23" s="193"/>
      <c r="R23" s="194"/>
      <c r="S23" s="195" t="str">
        <f t="shared" ref="S23:S37" si="2">IF(SUM(N23*Q23)=0,"",SUM(N23*Q23))</f>
        <v/>
      </c>
      <c r="T23" s="196"/>
      <c r="U23" s="196"/>
      <c r="V23" s="187" t="str">
        <f t="shared" ref="V23:V37" si="3">IF(SUM(K23,S23)=0,"",SUM(K23,S23))</f>
        <v/>
      </c>
      <c r="W23" s="187"/>
      <c r="X23" s="187"/>
      <c r="Y23" s="187"/>
      <c r="Z23" s="150"/>
      <c r="AA23" s="123"/>
      <c r="AB23" s="123"/>
      <c r="AC23" s="123"/>
      <c r="AD23" s="123"/>
      <c r="AE23" s="70" t="str">
        <f t="shared" ref="AE23:AE38" si="4">Z23&amp;AA23&amp;AB23&amp;AC23&amp;AD23</f>
        <v/>
      </c>
      <c r="AF23" s="70" t="str">
        <f t="shared" ref="AF23:AF38" si="5">IF(A23&lt;1,"",IF(AE23="○○○○○","OK","NG"))</f>
        <v/>
      </c>
      <c r="AG23" s="70"/>
      <c r="AH23" s="70"/>
      <c r="AI23" s="70"/>
      <c r="AJ23" s="70"/>
      <c r="AK23" s="70"/>
      <c r="AL23" s="70"/>
      <c r="AM23" s="70"/>
      <c r="AN23" s="70"/>
      <c r="AO23" s="70"/>
      <c r="AP23" s="70"/>
      <c r="AQ23" s="70"/>
      <c r="AR23" s="70"/>
      <c r="AS23" s="70"/>
      <c r="AT23" s="70"/>
      <c r="AU23" s="70"/>
      <c r="AV23" s="70"/>
      <c r="AW23" s="70"/>
    </row>
    <row r="24" spans="1:49" s="61" customFormat="1" ht="21.75" customHeight="1">
      <c r="A24" s="72"/>
      <c r="B24" s="190"/>
      <c r="C24" s="190"/>
      <c r="D24" s="190"/>
      <c r="E24" s="190"/>
      <c r="F24" s="190"/>
      <c r="G24" s="190"/>
      <c r="H24" s="190"/>
      <c r="I24" s="190"/>
      <c r="J24" s="190"/>
      <c r="K24" s="191"/>
      <c r="L24" s="191"/>
      <c r="M24" s="191"/>
      <c r="N24" s="191"/>
      <c r="O24" s="191"/>
      <c r="P24" s="192"/>
      <c r="Q24" s="193"/>
      <c r="R24" s="194"/>
      <c r="S24" s="195" t="str">
        <f t="shared" si="2"/>
        <v/>
      </c>
      <c r="T24" s="196"/>
      <c r="U24" s="196"/>
      <c r="V24" s="187" t="str">
        <f t="shared" si="3"/>
        <v/>
      </c>
      <c r="W24" s="187"/>
      <c r="X24" s="187"/>
      <c r="Y24" s="187"/>
      <c r="Z24" s="150"/>
      <c r="AA24" s="123"/>
      <c r="AB24" s="123"/>
      <c r="AC24" s="123"/>
      <c r="AD24" s="123"/>
      <c r="AE24" s="70" t="str">
        <f t="shared" si="4"/>
        <v/>
      </c>
      <c r="AF24" s="70" t="str">
        <f t="shared" si="5"/>
        <v/>
      </c>
      <c r="AG24" s="70"/>
      <c r="AH24" s="70"/>
      <c r="AI24" s="70"/>
      <c r="AJ24" s="70"/>
      <c r="AK24" s="70"/>
      <c r="AL24" s="70"/>
      <c r="AM24" s="70"/>
      <c r="AN24" s="70"/>
      <c r="AO24" s="70"/>
      <c r="AP24" s="70"/>
      <c r="AQ24" s="70"/>
      <c r="AR24" s="70"/>
      <c r="AS24" s="70"/>
      <c r="AT24" s="70"/>
      <c r="AU24" s="70"/>
      <c r="AV24" s="70"/>
      <c r="AW24" s="70"/>
    </row>
    <row r="25" spans="1:49" s="61" customFormat="1" ht="21.75" customHeight="1">
      <c r="A25" s="72"/>
      <c r="B25" s="190"/>
      <c r="C25" s="190"/>
      <c r="D25" s="190"/>
      <c r="E25" s="190"/>
      <c r="F25" s="190"/>
      <c r="G25" s="190"/>
      <c r="H25" s="190"/>
      <c r="I25" s="190"/>
      <c r="J25" s="190"/>
      <c r="K25" s="191"/>
      <c r="L25" s="191"/>
      <c r="M25" s="191"/>
      <c r="N25" s="191"/>
      <c r="O25" s="191"/>
      <c r="P25" s="192"/>
      <c r="Q25" s="193"/>
      <c r="R25" s="194"/>
      <c r="S25" s="195" t="str">
        <f t="shared" si="2"/>
        <v/>
      </c>
      <c r="T25" s="196"/>
      <c r="U25" s="196"/>
      <c r="V25" s="187" t="str">
        <f t="shared" si="3"/>
        <v/>
      </c>
      <c r="W25" s="187"/>
      <c r="X25" s="187"/>
      <c r="Y25" s="187"/>
      <c r="Z25" s="150"/>
      <c r="AA25" s="123"/>
      <c r="AB25" s="123"/>
      <c r="AC25" s="123"/>
      <c r="AD25" s="123"/>
      <c r="AE25" s="70" t="str">
        <f t="shared" si="4"/>
        <v/>
      </c>
      <c r="AF25" s="70" t="str">
        <f t="shared" si="5"/>
        <v/>
      </c>
      <c r="AG25" s="70"/>
      <c r="AH25" s="70"/>
      <c r="AI25" s="70"/>
      <c r="AJ25" s="70"/>
      <c r="AK25" s="70"/>
      <c r="AL25" s="70"/>
      <c r="AM25" s="70"/>
      <c r="AN25" s="70"/>
      <c r="AO25" s="70"/>
      <c r="AP25" s="70"/>
      <c r="AQ25" s="70"/>
      <c r="AR25" s="70"/>
      <c r="AS25" s="70"/>
      <c r="AT25" s="70"/>
      <c r="AU25" s="70"/>
      <c r="AV25" s="70"/>
      <c r="AW25" s="70"/>
    </row>
    <row r="26" spans="1:49" s="61" customFormat="1" ht="21.75" customHeight="1">
      <c r="A26" s="72"/>
      <c r="B26" s="190"/>
      <c r="C26" s="190"/>
      <c r="D26" s="190"/>
      <c r="E26" s="190"/>
      <c r="F26" s="190"/>
      <c r="G26" s="190"/>
      <c r="H26" s="190"/>
      <c r="I26" s="190"/>
      <c r="J26" s="190"/>
      <c r="K26" s="191"/>
      <c r="L26" s="191"/>
      <c r="M26" s="191"/>
      <c r="N26" s="191"/>
      <c r="O26" s="191"/>
      <c r="P26" s="192"/>
      <c r="Q26" s="193"/>
      <c r="R26" s="194"/>
      <c r="S26" s="195" t="str">
        <f t="shared" si="2"/>
        <v/>
      </c>
      <c r="T26" s="196"/>
      <c r="U26" s="196"/>
      <c r="V26" s="187" t="str">
        <f t="shared" si="3"/>
        <v/>
      </c>
      <c r="W26" s="187"/>
      <c r="X26" s="187"/>
      <c r="Y26" s="187"/>
      <c r="Z26" s="150"/>
      <c r="AA26" s="123"/>
      <c r="AB26" s="123"/>
      <c r="AC26" s="123"/>
      <c r="AD26" s="123"/>
      <c r="AE26" s="70" t="str">
        <f t="shared" si="4"/>
        <v/>
      </c>
      <c r="AF26" s="70" t="str">
        <f t="shared" si="5"/>
        <v/>
      </c>
      <c r="AG26" s="70"/>
      <c r="AH26" s="70"/>
      <c r="AI26" s="70"/>
      <c r="AJ26" s="70"/>
      <c r="AK26" s="70"/>
      <c r="AL26" s="70"/>
      <c r="AM26" s="70"/>
      <c r="AN26" s="70"/>
      <c r="AO26" s="70"/>
      <c r="AP26" s="70"/>
      <c r="AQ26" s="70"/>
      <c r="AR26" s="70"/>
      <c r="AS26" s="70"/>
      <c r="AT26" s="70"/>
      <c r="AU26" s="70"/>
      <c r="AV26" s="70"/>
      <c r="AW26" s="70"/>
    </row>
    <row r="27" spans="1:49" s="61" customFormat="1" ht="21.75" customHeight="1">
      <c r="A27" s="72"/>
      <c r="B27" s="190"/>
      <c r="C27" s="190"/>
      <c r="D27" s="190"/>
      <c r="E27" s="190"/>
      <c r="F27" s="190"/>
      <c r="G27" s="190"/>
      <c r="H27" s="190"/>
      <c r="I27" s="190"/>
      <c r="J27" s="190"/>
      <c r="K27" s="191"/>
      <c r="L27" s="191"/>
      <c r="M27" s="191"/>
      <c r="N27" s="191"/>
      <c r="O27" s="191"/>
      <c r="P27" s="192"/>
      <c r="Q27" s="193"/>
      <c r="R27" s="194"/>
      <c r="S27" s="195" t="str">
        <f t="shared" si="2"/>
        <v/>
      </c>
      <c r="T27" s="196"/>
      <c r="U27" s="196"/>
      <c r="V27" s="187" t="str">
        <f t="shared" si="3"/>
        <v/>
      </c>
      <c r="W27" s="187"/>
      <c r="X27" s="187"/>
      <c r="Y27" s="187"/>
      <c r="Z27" s="150"/>
      <c r="AA27" s="123"/>
      <c r="AB27" s="123"/>
      <c r="AC27" s="123"/>
      <c r="AD27" s="123"/>
      <c r="AE27" s="70" t="str">
        <f t="shared" si="4"/>
        <v/>
      </c>
      <c r="AF27" s="70" t="str">
        <f t="shared" si="5"/>
        <v/>
      </c>
      <c r="AG27" s="70"/>
      <c r="AH27" s="70"/>
      <c r="AI27" s="70"/>
      <c r="AJ27" s="70"/>
      <c r="AK27" s="70"/>
      <c r="AL27" s="70"/>
      <c r="AM27" s="70"/>
      <c r="AN27" s="70"/>
      <c r="AO27" s="70"/>
      <c r="AP27" s="70"/>
      <c r="AQ27" s="70"/>
      <c r="AR27" s="70"/>
      <c r="AS27" s="70"/>
      <c r="AT27" s="70"/>
      <c r="AU27" s="70"/>
      <c r="AV27" s="70"/>
      <c r="AW27" s="70"/>
    </row>
    <row r="28" spans="1:49" s="61" customFormat="1" ht="21.75" customHeight="1">
      <c r="A28" s="72"/>
      <c r="B28" s="190"/>
      <c r="C28" s="190"/>
      <c r="D28" s="190"/>
      <c r="E28" s="190"/>
      <c r="F28" s="190"/>
      <c r="G28" s="190"/>
      <c r="H28" s="190"/>
      <c r="I28" s="190"/>
      <c r="J28" s="190"/>
      <c r="K28" s="191"/>
      <c r="L28" s="191"/>
      <c r="M28" s="191"/>
      <c r="N28" s="191"/>
      <c r="O28" s="191"/>
      <c r="P28" s="192"/>
      <c r="Q28" s="193"/>
      <c r="R28" s="194"/>
      <c r="S28" s="195" t="str">
        <f t="shared" si="2"/>
        <v/>
      </c>
      <c r="T28" s="196"/>
      <c r="U28" s="196"/>
      <c r="V28" s="187" t="str">
        <f t="shared" si="3"/>
        <v/>
      </c>
      <c r="W28" s="187"/>
      <c r="X28" s="187"/>
      <c r="Y28" s="187"/>
      <c r="Z28" s="150"/>
      <c r="AA28" s="123"/>
      <c r="AB28" s="123"/>
      <c r="AC28" s="123"/>
      <c r="AD28" s="123"/>
      <c r="AE28" s="70" t="str">
        <f t="shared" si="4"/>
        <v/>
      </c>
      <c r="AF28" s="70" t="str">
        <f t="shared" si="5"/>
        <v/>
      </c>
      <c r="AG28" s="70"/>
      <c r="AH28" s="70"/>
      <c r="AI28" s="70"/>
      <c r="AJ28" s="70"/>
      <c r="AK28" s="70"/>
      <c r="AL28" s="70"/>
      <c r="AM28" s="70"/>
      <c r="AN28" s="70"/>
      <c r="AO28" s="70"/>
      <c r="AP28" s="70"/>
      <c r="AQ28" s="70"/>
      <c r="AR28" s="70"/>
      <c r="AS28" s="70"/>
      <c r="AT28" s="70"/>
      <c r="AU28" s="70"/>
      <c r="AV28" s="70"/>
      <c r="AW28" s="70"/>
    </row>
    <row r="29" spans="1:49" s="61" customFormat="1" ht="21.75" customHeight="1">
      <c r="A29" s="72"/>
      <c r="B29" s="190"/>
      <c r="C29" s="190"/>
      <c r="D29" s="190"/>
      <c r="E29" s="190"/>
      <c r="F29" s="190"/>
      <c r="G29" s="190"/>
      <c r="H29" s="190"/>
      <c r="I29" s="190"/>
      <c r="J29" s="190"/>
      <c r="K29" s="191"/>
      <c r="L29" s="191"/>
      <c r="M29" s="191"/>
      <c r="N29" s="191"/>
      <c r="O29" s="191"/>
      <c r="P29" s="192"/>
      <c r="Q29" s="193"/>
      <c r="R29" s="194"/>
      <c r="S29" s="195" t="str">
        <f t="shared" si="2"/>
        <v/>
      </c>
      <c r="T29" s="196"/>
      <c r="U29" s="196"/>
      <c r="V29" s="187" t="str">
        <f t="shared" si="3"/>
        <v/>
      </c>
      <c r="W29" s="187"/>
      <c r="X29" s="187"/>
      <c r="Y29" s="187"/>
      <c r="Z29" s="150"/>
      <c r="AA29" s="123"/>
      <c r="AB29" s="123"/>
      <c r="AC29" s="123"/>
      <c r="AD29" s="123"/>
      <c r="AE29" s="70" t="str">
        <f t="shared" si="4"/>
        <v/>
      </c>
      <c r="AF29" s="70" t="str">
        <f t="shared" si="5"/>
        <v/>
      </c>
      <c r="AG29" s="70"/>
      <c r="AH29" s="70"/>
      <c r="AI29" s="70"/>
      <c r="AJ29" s="70"/>
      <c r="AK29" s="70"/>
      <c r="AL29" s="70"/>
      <c r="AM29" s="70"/>
      <c r="AN29" s="70"/>
      <c r="AO29" s="70"/>
      <c r="AP29" s="70"/>
      <c r="AQ29" s="70"/>
      <c r="AR29" s="70"/>
      <c r="AS29" s="70"/>
      <c r="AT29" s="70"/>
      <c r="AU29" s="70"/>
      <c r="AV29" s="70"/>
      <c r="AW29" s="70"/>
    </row>
    <row r="30" spans="1:49" s="61" customFormat="1" ht="21.75" customHeight="1">
      <c r="A30" s="72"/>
      <c r="B30" s="190"/>
      <c r="C30" s="190"/>
      <c r="D30" s="190"/>
      <c r="E30" s="190"/>
      <c r="F30" s="190"/>
      <c r="G30" s="190"/>
      <c r="H30" s="190"/>
      <c r="I30" s="190"/>
      <c r="J30" s="190"/>
      <c r="K30" s="191"/>
      <c r="L30" s="191"/>
      <c r="M30" s="191"/>
      <c r="N30" s="191"/>
      <c r="O30" s="191"/>
      <c r="P30" s="192"/>
      <c r="Q30" s="193"/>
      <c r="R30" s="194"/>
      <c r="S30" s="195" t="str">
        <f t="shared" si="2"/>
        <v/>
      </c>
      <c r="T30" s="196"/>
      <c r="U30" s="196"/>
      <c r="V30" s="187" t="str">
        <f t="shared" si="3"/>
        <v/>
      </c>
      <c r="W30" s="187"/>
      <c r="X30" s="187"/>
      <c r="Y30" s="187"/>
      <c r="Z30" s="150"/>
      <c r="AA30" s="123"/>
      <c r="AB30" s="123"/>
      <c r="AC30" s="123"/>
      <c r="AD30" s="123"/>
      <c r="AE30" s="70" t="str">
        <f t="shared" si="4"/>
        <v/>
      </c>
      <c r="AF30" s="70" t="str">
        <f t="shared" si="5"/>
        <v/>
      </c>
      <c r="AG30" s="70"/>
      <c r="AH30" s="70"/>
      <c r="AI30" s="70"/>
      <c r="AJ30" s="70"/>
      <c r="AK30" s="70"/>
      <c r="AL30" s="70"/>
      <c r="AM30" s="70"/>
      <c r="AN30" s="70"/>
      <c r="AO30" s="70"/>
      <c r="AP30" s="70"/>
      <c r="AQ30" s="70"/>
      <c r="AR30" s="70"/>
      <c r="AS30" s="70"/>
      <c r="AT30" s="70"/>
      <c r="AU30" s="70"/>
      <c r="AV30" s="70"/>
      <c r="AW30" s="70"/>
    </row>
    <row r="31" spans="1:49" s="61" customFormat="1" ht="21.75" customHeight="1">
      <c r="A31" s="72"/>
      <c r="B31" s="190"/>
      <c r="C31" s="190"/>
      <c r="D31" s="190"/>
      <c r="E31" s="190"/>
      <c r="F31" s="190"/>
      <c r="G31" s="190"/>
      <c r="H31" s="190"/>
      <c r="I31" s="190"/>
      <c r="J31" s="190"/>
      <c r="K31" s="191"/>
      <c r="L31" s="191"/>
      <c r="M31" s="191"/>
      <c r="N31" s="191"/>
      <c r="O31" s="191"/>
      <c r="P31" s="192"/>
      <c r="Q31" s="193"/>
      <c r="R31" s="194"/>
      <c r="S31" s="195" t="str">
        <f t="shared" si="2"/>
        <v/>
      </c>
      <c r="T31" s="196"/>
      <c r="U31" s="196"/>
      <c r="V31" s="187" t="str">
        <f t="shared" si="3"/>
        <v/>
      </c>
      <c r="W31" s="187"/>
      <c r="X31" s="187"/>
      <c r="Y31" s="187"/>
      <c r="Z31" s="150"/>
      <c r="AA31" s="123"/>
      <c r="AB31" s="123"/>
      <c r="AC31" s="123"/>
      <c r="AD31" s="123"/>
      <c r="AE31" s="70" t="str">
        <f t="shared" si="4"/>
        <v/>
      </c>
      <c r="AF31" s="70" t="str">
        <f t="shared" si="5"/>
        <v/>
      </c>
      <c r="AG31" s="70"/>
      <c r="AH31" s="70"/>
      <c r="AI31" s="70"/>
      <c r="AJ31" s="70"/>
      <c r="AK31" s="70"/>
      <c r="AL31" s="70"/>
      <c r="AM31" s="70"/>
      <c r="AN31" s="70"/>
      <c r="AO31" s="70"/>
      <c r="AP31" s="70"/>
      <c r="AQ31" s="70"/>
      <c r="AR31" s="70"/>
      <c r="AS31" s="70"/>
      <c r="AT31" s="70"/>
      <c r="AU31" s="70"/>
      <c r="AV31" s="70"/>
      <c r="AW31" s="70"/>
    </row>
    <row r="32" spans="1:49" s="61" customFormat="1" ht="21.75" customHeight="1">
      <c r="A32" s="72"/>
      <c r="B32" s="190"/>
      <c r="C32" s="190"/>
      <c r="D32" s="190"/>
      <c r="E32" s="190"/>
      <c r="F32" s="190"/>
      <c r="G32" s="190"/>
      <c r="H32" s="190"/>
      <c r="I32" s="190"/>
      <c r="J32" s="190"/>
      <c r="K32" s="191"/>
      <c r="L32" s="191"/>
      <c r="M32" s="191"/>
      <c r="N32" s="191"/>
      <c r="O32" s="191"/>
      <c r="P32" s="192"/>
      <c r="Q32" s="193"/>
      <c r="R32" s="194"/>
      <c r="S32" s="195" t="str">
        <f t="shared" si="2"/>
        <v/>
      </c>
      <c r="T32" s="196"/>
      <c r="U32" s="196"/>
      <c r="V32" s="187" t="str">
        <f t="shared" si="3"/>
        <v/>
      </c>
      <c r="W32" s="187"/>
      <c r="X32" s="187"/>
      <c r="Y32" s="187"/>
      <c r="Z32" s="150"/>
      <c r="AA32" s="123"/>
      <c r="AB32" s="123"/>
      <c r="AC32" s="123"/>
      <c r="AD32" s="123"/>
      <c r="AE32" s="70" t="str">
        <f t="shared" si="4"/>
        <v/>
      </c>
      <c r="AF32" s="70" t="str">
        <f t="shared" si="5"/>
        <v/>
      </c>
      <c r="AG32" s="70"/>
      <c r="AH32" s="70"/>
      <c r="AI32" s="70"/>
      <c r="AJ32" s="70"/>
      <c r="AK32" s="70"/>
      <c r="AL32" s="70"/>
      <c r="AM32" s="70"/>
      <c r="AN32" s="70"/>
      <c r="AO32" s="70"/>
      <c r="AP32" s="70"/>
      <c r="AQ32" s="70"/>
      <c r="AR32" s="70"/>
      <c r="AS32" s="70"/>
      <c r="AT32" s="70"/>
      <c r="AU32" s="70"/>
      <c r="AV32" s="70"/>
      <c r="AW32" s="70"/>
    </row>
    <row r="33" spans="1:49" s="61" customFormat="1" ht="21.75" customHeight="1">
      <c r="A33" s="72"/>
      <c r="B33" s="190"/>
      <c r="C33" s="190"/>
      <c r="D33" s="190"/>
      <c r="E33" s="190"/>
      <c r="F33" s="190"/>
      <c r="G33" s="190"/>
      <c r="H33" s="190"/>
      <c r="I33" s="190"/>
      <c r="J33" s="190"/>
      <c r="K33" s="191"/>
      <c r="L33" s="191"/>
      <c r="M33" s="191"/>
      <c r="N33" s="191"/>
      <c r="O33" s="191"/>
      <c r="P33" s="192"/>
      <c r="Q33" s="193"/>
      <c r="R33" s="194"/>
      <c r="S33" s="195" t="str">
        <f t="shared" si="2"/>
        <v/>
      </c>
      <c r="T33" s="196"/>
      <c r="U33" s="196"/>
      <c r="V33" s="187" t="str">
        <f t="shared" si="3"/>
        <v/>
      </c>
      <c r="W33" s="187"/>
      <c r="X33" s="187"/>
      <c r="Y33" s="187"/>
      <c r="Z33" s="150"/>
      <c r="AA33" s="123"/>
      <c r="AB33" s="123"/>
      <c r="AC33" s="123"/>
      <c r="AD33" s="123"/>
      <c r="AE33" s="70" t="str">
        <f t="shared" si="4"/>
        <v/>
      </c>
      <c r="AF33" s="70" t="str">
        <f t="shared" si="5"/>
        <v/>
      </c>
      <c r="AG33" s="70"/>
      <c r="AH33" s="70"/>
      <c r="AI33" s="70"/>
      <c r="AJ33" s="70"/>
      <c r="AK33" s="70"/>
      <c r="AL33" s="70"/>
      <c r="AM33" s="70"/>
      <c r="AN33" s="70"/>
      <c r="AO33" s="70"/>
      <c r="AP33" s="70"/>
      <c r="AQ33" s="70"/>
      <c r="AR33" s="70"/>
      <c r="AS33" s="70"/>
      <c r="AT33" s="70"/>
      <c r="AU33" s="70"/>
      <c r="AV33" s="70"/>
      <c r="AW33" s="70"/>
    </row>
    <row r="34" spans="1:49" s="61" customFormat="1" ht="21.75" customHeight="1">
      <c r="A34" s="72"/>
      <c r="B34" s="190"/>
      <c r="C34" s="190"/>
      <c r="D34" s="190"/>
      <c r="E34" s="190"/>
      <c r="F34" s="190"/>
      <c r="G34" s="190"/>
      <c r="H34" s="190"/>
      <c r="I34" s="190"/>
      <c r="J34" s="190"/>
      <c r="K34" s="191"/>
      <c r="L34" s="191"/>
      <c r="M34" s="191"/>
      <c r="N34" s="191"/>
      <c r="O34" s="191"/>
      <c r="P34" s="192"/>
      <c r="Q34" s="193"/>
      <c r="R34" s="194"/>
      <c r="S34" s="195" t="str">
        <f t="shared" si="2"/>
        <v/>
      </c>
      <c r="T34" s="196"/>
      <c r="U34" s="196"/>
      <c r="V34" s="187" t="str">
        <f t="shared" si="3"/>
        <v/>
      </c>
      <c r="W34" s="187"/>
      <c r="X34" s="187"/>
      <c r="Y34" s="187"/>
      <c r="Z34" s="150"/>
      <c r="AA34" s="123"/>
      <c r="AB34" s="123"/>
      <c r="AC34" s="123"/>
      <c r="AD34" s="123"/>
      <c r="AE34" s="70" t="str">
        <f t="shared" si="4"/>
        <v/>
      </c>
      <c r="AF34" s="70" t="str">
        <f t="shared" si="5"/>
        <v/>
      </c>
      <c r="AG34" s="70"/>
      <c r="AH34" s="70"/>
      <c r="AI34" s="70"/>
      <c r="AJ34" s="70"/>
      <c r="AK34" s="70"/>
      <c r="AL34" s="70"/>
      <c r="AM34" s="70"/>
      <c r="AN34" s="70"/>
      <c r="AO34" s="70"/>
      <c r="AP34" s="70"/>
      <c r="AQ34" s="70"/>
      <c r="AR34" s="70"/>
      <c r="AS34" s="70"/>
      <c r="AT34" s="70"/>
      <c r="AU34" s="70"/>
      <c r="AV34" s="70"/>
      <c r="AW34" s="70"/>
    </row>
    <row r="35" spans="1:49" s="61" customFormat="1" ht="21.75" customHeight="1">
      <c r="A35" s="72"/>
      <c r="B35" s="190"/>
      <c r="C35" s="190"/>
      <c r="D35" s="190"/>
      <c r="E35" s="190"/>
      <c r="F35" s="190"/>
      <c r="G35" s="190"/>
      <c r="H35" s="190"/>
      <c r="I35" s="190"/>
      <c r="J35" s="190"/>
      <c r="K35" s="191"/>
      <c r="L35" s="191"/>
      <c r="M35" s="191"/>
      <c r="N35" s="191"/>
      <c r="O35" s="191"/>
      <c r="P35" s="192"/>
      <c r="Q35" s="193"/>
      <c r="R35" s="194"/>
      <c r="S35" s="195" t="str">
        <f t="shared" si="2"/>
        <v/>
      </c>
      <c r="T35" s="196"/>
      <c r="U35" s="196"/>
      <c r="V35" s="187" t="str">
        <f t="shared" si="3"/>
        <v/>
      </c>
      <c r="W35" s="187"/>
      <c r="X35" s="187"/>
      <c r="Y35" s="187"/>
      <c r="Z35" s="150"/>
      <c r="AA35" s="123"/>
      <c r="AB35" s="123"/>
      <c r="AC35" s="123"/>
      <c r="AD35" s="123"/>
      <c r="AE35" s="70" t="str">
        <f t="shared" si="4"/>
        <v/>
      </c>
      <c r="AF35" s="70" t="str">
        <f t="shared" si="5"/>
        <v/>
      </c>
      <c r="AG35" s="70"/>
      <c r="AH35" s="70"/>
      <c r="AI35" s="70"/>
      <c r="AJ35" s="70"/>
      <c r="AK35" s="70"/>
      <c r="AL35" s="70"/>
      <c r="AM35" s="70"/>
      <c r="AN35" s="70"/>
      <c r="AO35" s="70"/>
      <c r="AP35" s="70"/>
      <c r="AQ35" s="70"/>
      <c r="AR35" s="70"/>
      <c r="AS35" s="70"/>
      <c r="AT35" s="70"/>
      <c r="AU35" s="70"/>
      <c r="AV35" s="70"/>
      <c r="AW35" s="70"/>
    </row>
    <row r="36" spans="1:49" s="61" customFormat="1" ht="21.75" customHeight="1">
      <c r="A36" s="72"/>
      <c r="B36" s="190"/>
      <c r="C36" s="190"/>
      <c r="D36" s="190"/>
      <c r="E36" s="190"/>
      <c r="F36" s="190"/>
      <c r="G36" s="190"/>
      <c r="H36" s="190"/>
      <c r="I36" s="190"/>
      <c r="J36" s="190"/>
      <c r="K36" s="191"/>
      <c r="L36" s="191"/>
      <c r="M36" s="191"/>
      <c r="N36" s="191"/>
      <c r="O36" s="191"/>
      <c r="P36" s="192"/>
      <c r="Q36" s="193"/>
      <c r="R36" s="194"/>
      <c r="S36" s="195" t="str">
        <f t="shared" si="2"/>
        <v/>
      </c>
      <c r="T36" s="196"/>
      <c r="U36" s="196"/>
      <c r="V36" s="187" t="str">
        <f t="shared" si="3"/>
        <v/>
      </c>
      <c r="W36" s="187"/>
      <c r="X36" s="187"/>
      <c r="Y36" s="187"/>
      <c r="Z36" s="150"/>
      <c r="AA36" s="123"/>
      <c r="AB36" s="123"/>
      <c r="AC36" s="123"/>
      <c r="AD36" s="123"/>
      <c r="AE36" s="70" t="str">
        <f t="shared" si="4"/>
        <v/>
      </c>
      <c r="AF36" s="70" t="str">
        <f t="shared" si="5"/>
        <v/>
      </c>
      <c r="AG36" s="70"/>
      <c r="AH36" s="70"/>
      <c r="AI36" s="70"/>
      <c r="AJ36" s="70"/>
      <c r="AK36" s="70"/>
      <c r="AL36" s="70"/>
      <c r="AM36" s="70"/>
      <c r="AN36" s="70"/>
      <c r="AO36" s="70"/>
      <c r="AP36" s="70"/>
      <c r="AQ36" s="70"/>
      <c r="AR36" s="70"/>
      <c r="AS36" s="70"/>
      <c r="AT36" s="70"/>
      <c r="AU36" s="70"/>
      <c r="AV36" s="70"/>
      <c r="AW36" s="70"/>
    </row>
    <row r="37" spans="1:49" s="61" customFormat="1" ht="21.75" customHeight="1">
      <c r="A37" s="72"/>
      <c r="B37" s="190"/>
      <c r="C37" s="190"/>
      <c r="D37" s="190"/>
      <c r="E37" s="190"/>
      <c r="F37" s="190"/>
      <c r="G37" s="190"/>
      <c r="H37" s="190"/>
      <c r="I37" s="190"/>
      <c r="J37" s="190"/>
      <c r="K37" s="191"/>
      <c r="L37" s="191"/>
      <c r="M37" s="191"/>
      <c r="N37" s="191"/>
      <c r="O37" s="191"/>
      <c r="P37" s="192"/>
      <c r="Q37" s="193"/>
      <c r="R37" s="194"/>
      <c r="S37" s="195" t="str">
        <f t="shared" si="2"/>
        <v/>
      </c>
      <c r="T37" s="196"/>
      <c r="U37" s="196"/>
      <c r="V37" s="187" t="str">
        <f t="shared" si="3"/>
        <v/>
      </c>
      <c r="W37" s="187"/>
      <c r="X37" s="187"/>
      <c r="Y37" s="187"/>
      <c r="Z37" s="150"/>
      <c r="AA37" s="123"/>
      <c r="AB37" s="123"/>
      <c r="AC37" s="123"/>
      <c r="AD37" s="123"/>
      <c r="AE37" s="70" t="str">
        <f t="shared" si="4"/>
        <v/>
      </c>
      <c r="AF37" s="70" t="str">
        <f t="shared" si="5"/>
        <v/>
      </c>
      <c r="AG37" s="70"/>
      <c r="AH37" s="70"/>
      <c r="AI37" s="70"/>
      <c r="AJ37" s="70"/>
      <c r="AK37" s="70"/>
      <c r="AL37" s="70"/>
      <c r="AM37" s="70"/>
      <c r="AN37" s="70"/>
      <c r="AO37" s="70"/>
      <c r="AP37" s="70"/>
      <c r="AQ37" s="70"/>
      <c r="AR37" s="70"/>
      <c r="AS37" s="70"/>
      <c r="AT37" s="70"/>
      <c r="AU37" s="70"/>
      <c r="AV37" s="70"/>
      <c r="AW37" s="70"/>
    </row>
    <row r="38" spans="1:49" s="61" customFormat="1" ht="21.75" customHeight="1" thickBot="1">
      <c r="A38" s="73"/>
      <c r="B38" s="220"/>
      <c r="C38" s="220"/>
      <c r="D38" s="220"/>
      <c r="E38" s="220"/>
      <c r="F38" s="220"/>
      <c r="G38" s="220"/>
      <c r="H38" s="220"/>
      <c r="I38" s="220"/>
      <c r="J38" s="220"/>
      <c r="K38" s="229"/>
      <c r="L38" s="230"/>
      <c r="M38" s="231"/>
      <c r="N38" s="229"/>
      <c r="O38" s="230"/>
      <c r="P38" s="232"/>
      <c r="Q38" s="239"/>
      <c r="R38" s="240"/>
      <c r="S38" s="241" t="str">
        <f t="shared" ref="S38" si="6">IF(SUM(N38*Q38)=0,"",SUM(N38*Q38))</f>
        <v/>
      </c>
      <c r="T38" s="242"/>
      <c r="U38" s="243"/>
      <c r="V38" s="209" t="str">
        <f t="shared" ref="V38" si="7">IF(SUM(K38,S38)=0,"",SUM(K38,S38))</f>
        <v/>
      </c>
      <c r="W38" s="210"/>
      <c r="X38" s="210"/>
      <c r="Y38" s="211"/>
      <c r="Z38" s="150"/>
      <c r="AA38" s="123"/>
      <c r="AB38" s="123"/>
      <c r="AC38" s="123"/>
      <c r="AD38" s="123"/>
      <c r="AE38" s="70" t="str">
        <f t="shared" si="4"/>
        <v/>
      </c>
      <c r="AF38" s="70" t="str">
        <f t="shared" si="5"/>
        <v/>
      </c>
      <c r="AG38" s="70"/>
      <c r="AH38" s="70"/>
      <c r="AI38" s="70"/>
      <c r="AJ38" s="70"/>
      <c r="AK38" s="70"/>
      <c r="AL38" s="70"/>
      <c r="AM38" s="70"/>
      <c r="AN38" s="70"/>
      <c r="AO38" s="70"/>
      <c r="AP38" s="70"/>
      <c r="AQ38" s="70"/>
      <c r="AR38" s="70"/>
      <c r="AS38" s="70"/>
      <c r="AT38" s="70"/>
      <c r="AU38" s="70"/>
      <c r="AV38" s="70"/>
      <c r="AW38" s="70"/>
    </row>
    <row r="39" spans="1:49" s="61" customFormat="1" ht="26.25" customHeight="1" thickTop="1" thickBot="1">
      <c r="A39" s="224" t="s">
        <v>18</v>
      </c>
      <c r="B39" s="224"/>
      <c r="C39" s="224"/>
      <c r="D39" s="224"/>
      <c r="E39" s="224"/>
      <c r="F39" s="224"/>
      <c r="G39" s="224"/>
      <c r="H39" s="224"/>
      <c r="I39" s="224"/>
      <c r="J39" s="224"/>
      <c r="K39" s="203" t="str">
        <f>IF(SUM(K22:M38)=0,"",SUM(K22:M38))</f>
        <v/>
      </c>
      <c r="L39" s="204"/>
      <c r="M39" s="205"/>
      <c r="N39" s="187" t="s">
        <v>189</v>
      </c>
      <c r="O39" s="187"/>
      <c r="P39" s="225"/>
      <c r="Q39" s="226" t="s">
        <v>189</v>
      </c>
      <c r="R39" s="227"/>
      <c r="S39" s="203" t="str">
        <f>IF(SUM(S22:U38)=0,"",SUM(S22:U38))</f>
        <v/>
      </c>
      <c r="T39" s="204"/>
      <c r="U39" s="205"/>
      <c r="V39" s="206" t="str">
        <f>IF(SUM(V22:Y38)=0,"",SUM(V22:Y38))</f>
        <v/>
      </c>
      <c r="W39" s="207"/>
      <c r="X39" s="207"/>
      <c r="Y39" s="208"/>
      <c r="Z39" s="128"/>
      <c r="AA39" s="128"/>
      <c r="AB39" s="128"/>
      <c r="AC39" s="128"/>
      <c r="AD39" s="128"/>
      <c r="AE39" s="70"/>
      <c r="AF39" s="70"/>
      <c r="AG39" s="70"/>
      <c r="AH39" s="70"/>
      <c r="AI39" s="70"/>
      <c r="AJ39" s="70"/>
      <c r="AK39" s="70"/>
      <c r="AL39" s="70"/>
      <c r="AM39" s="70"/>
      <c r="AN39" s="70"/>
      <c r="AO39" s="70"/>
      <c r="AP39" s="70"/>
      <c r="AQ39" s="70"/>
      <c r="AR39" s="70"/>
      <c r="AS39" s="70"/>
      <c r="AT39" s="70"/>
      <c r="AU39" s="70"/>
      <c r="AV39" s="70"/>
      <c r="AW39" s="70"/>
    </row>
    <row r="40" spans="1:49" s="57" customFormat="1" ht="4.5" customHeight="1">
      <c r="A40" s="58"/>
      <c r="B40" s="58"/>
      <c r="C40" s="58"/>
      <c r="D40" s="58"/>
      <c r="E40" s="58"/>
      <c r="F40" s="58"/>
      <c r="G40" s="58"/>
      <c r="H40" s="58"/>
      <c r="I40" s="58"/>
      <c r="J40" s="58"/>
      <c r="K40" s="59"/>
      <c r="L40" s="59"/>
      <c r="M40" s="59"/>
      <c r="N40" s="59"/>
      <c r="O40" s="59"/>
      <c r="P40" s="59"/>
      <c r="Q40" s="60"/>
      <c r="R40" s="60"/>
      <c r="S40" s="59"/>
      <c r="T40" s="59"/>
      <c r="U40" s="59"/>
      <c r="V40" s="59"/>
      <c r="W40" s="59"/>
      <c r="X40" s="59"/>
      <c r="Y40" s="59"/>
      <c r="Z40" s="129"/>
      <c r="AA40" s="128"/>
      <c r="AB40" s="128"/>
      <c r="AC40" s="128"/>
      <c r="AD40" s="128"/>
      <c r="AE40" s="70"/>
      <c r="AF40" s="70"/>
      <c r="AG40" s="70"/>
      <c r="AH40" s="70"/>
      <c r="AI40" s="70"/>
      <c r="AJ40" s="70"/>
      <c r="AK40" s="70"/>
      <c r="AL40" s="70"/>
      <c r="AM40" s="70"/>
      <c r="AN40" s="70"/>
      <c r="AO40" s="70"/>
      <c r="AP40" s="70"/>
      <c r="AQ40" s="70"/>
      <c r="AR40" s="70"/>
      <c r="AS40" s="70"/>
      <c r="AT40" s="70"/>
      <c r="AU40" s="70"/>
      <c r="AV40" s="70"/>
      <c r="AW40" s="70"/>
    </row>
    <row r="41" spans="1:49" ht="15" customHeight="1">
      <c r="A41" s="7" t="s">
        <v>16</v>
      </c>
      <c r="Z41" s="129"/>
      <c r="AA41" s="128"/>
      <c r="AB41" s="128"/>
      <c r="AC41" s="128"/>
      <c r="AD41" s="128"/>
    </row>
    <row r="42" spans="1:49" s="2" customFormat="1" ht="12" customHeight="1">
      <c r="A42" s="217" t="s">
        <v>49</v>
      </c>
      <c r="B42" s="235" t="s">
        <v>286</v>
      </c>
      <c r="C42" s="217"/>
      <c r="D42" s="217"/>
      <c r="E42" s="217"/>
      <c r="F42" s="217"/>
      <c r="G42" s="217"/>
      <c r="H42" s="217"/>
      <c r="I42" s="217"/>
      <c r="J42" s="217"/>
      <c r="K42" s="217" t="s">
        <v>6</v>
      </c>
      <c r="L42" s="217"/>
      <c r="M42" s="217"/>
      <c r="N42" s="236" t="s">
        <v>186</v>
      </c>
      <c r="O42" s="237"/>
      <c r="P42" s="237"/>
      <c r="Q42" s="237"/>
      <c r="R42" s="237"/>
      <c r="S42" s="237"/>
      <c r="T42" s="237"/>
      <c r="U42" s="238"/>
      <c r="V42" s="217" t="s">
        <v>19</v>
      </c>
      <c r="W42" s="217"/>
      <c r="X42" s="217"/>
      <c r="Y42" s="217"/>
      <c r="Z42" s="275" t="s">
        <v>281</v>
      </c>
      <c r="AA42" s="274"/>
      <c r="AB42" s="274"/>
      <c r="AC42" s="274"/>
      <c r="AD42" s="274"/>
      <c r="AE42" s="71"/>
      <c r="AF42" s="71"/>
      <c r="AG42" s="71"/>
      <c r="AH42" s="71"/>
      <c r="AI42" s="71"/>
      <c r="AJ42" s="71"/>
      <c r="AK42" s="71"/>
      <c r="AL42" s="71"/>
      <c r="AM42" s="71"/>
      <c r="AN42" s="71"/>
      <c r="AO42" s="71"/>
      <c r="AP42" s="71"/>
      <c r="AQ42" s="71"/>
      <c r="AR42" s="71"/>
      <c r="AS42" s="71"/>
      <c r="AT42" s="71"/>
      <c r="AU42" s="71"/>
      <c r="AV42" s="71"/>
      <c r="AW42" s="71"/>
    </row>
    <row r="43" spans="1:49" s="2" customFormat="1" ht="22.5" customHeight="1" thickBot="1">
      <c r="A43" s="234"/>
      <c r="B43" s="234"/>
      <c r="C43" s="234"/>
      <c r="D43" s="234"/>
      <c r="E43" s="234"/>
      <c r="F43" s="234"/>
      <c r="G43" s="234"/>
      <c r="H43" s="234"/>
      <c r="I43" s="234"/>
      <c r="J43" s="234"/>
      <c r="K43" s="234"/>
      <c r="L43" s="234"/>
      <c r="M43" s="234"/>
      <c r="N43" s="244" t="s">
        <v>7</v>
      </c>
      <c r="O43" s="245"/>
      <c r="P43" s="245"/>
      <c r="Q43" s="245" t="s">
        <v>8</v>
      </c>
      <c r="R43" s="245"/>
      <c r="S43" s="245" t="s">
        <v>9</v>
      </c>
      <c r="T43" s="245"/>
      <c r="U43" s="246"/>
      <c r="V43" s="234"/>
      <c r="W43" s="234"/>
      <c r="X43" s="234"/>
      <c r="Y43" s="234"/>
      <c r="Z43" s="151" t="s">
        <v>306</v>
      </c>
      <c r="AA43" s="124" t="s">
        <v>278</v>
      </c>
      <c r="AB43" s="124" t="s">
        <v>279</v>
      </c>
      <c r="AC43" s="124" t="s">
        <v>282</v>
      </c>
      <c r="AD43" s="124" t="s">
        <v>280</v>
      </c>
      <c r="AE43" s="71"/>
      <c r="AF43" s="71"/>
      <c r="AG43" s="71"/>
      <c r="AH43" s="71"/>
      <c r="AI43" s="71"/>
      <c r="AJ43" s="71"/>
      <c r="AK43" s="71"/>
      <c r="AL43" s="71"/>
      <c r="AM43" s="71"/>
      <c r="AN43" s="71"/>
      <c r="AO43" s="71"/>
      <c r="AP43" s="71"/>
      <c r="AQ43" s="71"/>
      <c r="AR43" s="71"/>
      <c r="AS43" s="71"/>
      <c r="AT43" s="71"/>
      <c r="AU43" s="71"/>
      <c r="AV43" s="71"/>
      <c r="AW43" s="71"/>
    </row>
    <row r="44" spans="1:49" s="61" customFormat="1" ht="20.25" customHeight="1" thickTop="1">
      <c r="A44" s="74"/>
      <c r="B44" s="248"/>
      <c r="C44" s="248"/>
      <c r="D44" s="248"/>
      <c r="E44" s="248"/>
      <c r="F44" s="248"/>
      <c r="G44" s="248"/>
      <c r="H44" s="248"/>
      <c r="I44" s="248"/>
      <c r="J44" s="248"/>
      <c r="K44" s="249"/>
      <c r="L44" s="250"/>
      <c r="M44" s="251"/>
      <c r="N44" s="249"/>
      <c r="O44" s="250"/>
      <c r="P44" s="252"/>
      <c r="Q44" s="253"/>
      <c r="R44" s="254"/>
      <c r="S44" s="197" t="str">
        <f>IF(SUM(N44*Q44)=0,"",SUM(N44*Q44))</f>
        <v/>
      </c>
      <c r="T44" s="198"/>
      <c r="U44" s="199"/>
      <c r="V44" s="200" t="str">
        <f>IF(SUM(K44,S44)=0,"",SUM(K44,S44))</f>
        <v/>
      </c>
      <c r="W44" s="201"/>
      <c r="X44" s="201"/>
      <c r="Y44" s="202"/>
      <c r="Z44" s="123"/>
      <c r="AA44" s="123"/>
      <c r="AB44" s="123"/>
      <c r="AC44" s="123"/>
      <c r="AD44" s="123"/>
      <c r="AE44" s="70" t="str">
        <f>Z44&amp;AA44&amp;AB44&amp;AC44&amp;AD44</f>
        <v/>
      </c>
      <c r="AF44" s="70" t="str">
        <f>IF(A44&lt;1,"",IF(AE44="○○○○○","OK","NG"))</f>
        <v/>
      </c>
      <c r="AG44" s="70"/>
      <c r="AH44" s="70"/>
      <c r="AI44" s="70"/>
      <c r="AJ44" s="70"/>
      <c r="AK44" s="70"/>
      <c r="AL44" s="70"/>
      <c r="AM44" s="70"/>
      <c r="AN44" s="70"/>
      <c r="AO44" s="70"/>
      <c r="AP44" s="70"/>
      <c r="AQ44" s="70"/>
      <c r="AR44" s="70"/>
      <c r="AS44" s="70"/>
      <c r="AT44" s="70"/>
      <c r="AU44" s="70"/>
      <c r="AV44" s="70"/>
      <c r="AW44" s="70"/>
    </row>
    <row r="45" spans="1:49" s="61" customFormat="1" ht="20.25" customHeight="1">
      <c r="A45" s="72"/>
      <c r="B45" s="190"/>
      <c r="C45" s="190"/>
      <c r="D45" s="190"/>
      <c r="E45" s="190"/>
      <c r="F45" s="190"/>
      <c r="G45" s="190"/>
      <c r="H45" s="190"/>
      <c r="I45" s="190"/>
      <c r="J45" s="190"/>
      <c r="K45" s="191"/>
      <c r="L45" s="191"/>
      <c r="M45" s="191"/>
      <c r="N45" s="191"/>
      <c r="O45" s="191"/>
      <c r="P45" s="192"/>
      <c r="Q45" s="193"/>
      <c r="R45" s="194"/>
      <c r="S45" s="195" t="str">
        <f>IF(SUM(N45*Q45)=0,"",SUM(N45*Q45))</f>
        <v/>
      </c>
      <c r="T45" s="196"/>
      <c r="U45" s="196"/>
      <c r="V45" s="187" t="str">
        <f>IF(SUM(K45,S45)=0,"",SUM(K45,S45))</f>
        <v/>
      </c>
      <c r="W45" s="187"/>
      <c r="X45" s="187"/>
      <c r="Y45" s="187"/>
      <c r="Z45" s="123"/>
      <c r="AA45" s="123"/>
      <c r="AB45" s="123"/>
      <c r="AC45" s="123"/>
      <c r="AD45" s="123"/>
      <c r="AE45" s="70" t="str">
        <f t="shared" ref="AE45:AE58" si="8">Z45&amp;AA45&amp;AB45&amp;AC45&amp;AD45</f>
        <v/>
      </c>
      <c r="AF45" s="70" t="str">
        <f t="shared" ref="AF45:AF58" si="9">IF(A45&lt;1,"",IF(AE45="○○○○○","OK","NG"))</f>
        <v/>
      </c>
      <c r="AG45" s="70"/>
      <c r="AH45" s="70"/>
      <c r="AI45" s="70"/>
      <c r="AJ45" s="70"/>
      <c r="AK45" s="70"/>
      <c r="AL45" s="70"/>
      <c r="AM45" s="70"/>
      <c r="AN45" s="70"/>
      <c r="AO45" s="70"/>
      <c r="AP45" s="70"/>
      <c r="AQ45" s="70"/>
      <c r="AR45" s="70"/>
      <c r="AS45" s="70"/>
      <c r="AT45" s="70"/>
      <c r="AU45" s="70"/>
      <c r="AV45" s="70"/>
      <c r="AW45" s="70"/>
    </row>
    <row r="46" spans="1:49" s="61" customFormat="1" ht="20.25" customHeight="1">
      <c r="A46" s="72"/>
      <c r="B46" s="190"/>
      <c r="C46" s="190"/>
      <c r="D46" s="190"/>
      <c r="E46" s="190"/>
      <c r="F46" s="190"/>
      <c r="G46" s="190"/>
      <c r="H46" s="190"/>
      <c r="I46" s="190"/>
      <c r="J46" s="190"/>
      <c r="K46" s="191"/>
      <c r="L46" s="191"/>
      <c r="M46" s="191"/>
      <c r="N46" s="191"/>
      <c r="O46" s="191"/>
      <c r="P46" s="192"/>
      <c r="Q46" s="193"/>
      <c r="R46" s="194"/>
      <c r="S46" s="195" t="str">
        <f>IF(SUM(N46*Q46)=0,"",SUM(N46*Q46))</f>
        <v/>
      </c>
      <c r="T46" s="196"/>
      <c r="U46" s="196"/>
      <c r="V46" s="187" t="str">
        <f>IF(SUM(K46,S46)=0,"",SUM(K46,S46))</f>
        <v/>
      </c>
      <c r="W46" s="187"/>
      <c r="X46" s="187"/>
      <c r="Y46" s="187"/>
      <c r="Z46" s="123"/>
      <c r="AA46" s="123"/>
      <c r="AB46" s="123"/>
      <c r="AC46" s="123"/>
      <c r="AD46" s="123"/>
      <c r="AE46" s="70" t="str">
        <f t="shared" si="8"/>
        <v/>
      </c>
      <c r="AF46" s="70" t="str">
        <f t="shared" si="9"/>
        <v/>
      </c>
      <c r="AG46" s="70"/>
      <c r="AH46" s="70"/>
      <c r="AI46" s="70"/>
      <c r="AJ46" s="70"/>
      <c r="AK46" s="70"/>
      <c r="AL46" s="70"/>
      <c r="AM46" s="70"/>
      <c r="AN46" s="70"/>
      <c r="AO46" s="70"/>
      <c r="AP46" s="70"/>
      <c r="AQ46" s="70"/>
      <c r="AR46" s="70"/>
      <c r="AS46" s="70"/>
      <c r="AT46" s="70"/>
      <c r="AU46" s="70"/>
      <c r="AV46" s="70"/>
      <c r="AW46" s="70"/>
    </row>
    <row r="47" spans="1:49" s="61" customFormat="1" ht="20.25" customHeight="1">
      <c r="A47" s="72"/>
      <c r="B47" s="190"/>
      <c r="C47" s="190"/>
      <c r="D47" s="190"/>
      <c r="E47" s="190"/>
      <c r="F47" s="190"/>
      <c r="G47" s="190"/>
      <c r="H47" s="190"/>
      <c r="I47" s="190"/>
      <c r="J47" s="190"/>
      <c r="K47" s="191"/>
      <c r="L47" s="191"/>
      <c r="M47" s="191"/>
      <c r="N47" s="191"/>
      <c r="O47" s="191"/>
      <c r="P47" s="192"/>
      <c r="Q47" s="193"/>
      <c r="R47" s="194"/>
      <c r="S47" s="195" t="str">
        <f t="shared" ref="S47:S57" si="10">IF(SUM(N47*Q47)=0,"",SUM(N47*Q47))</f>
        <v/>
      </c>
      <c r="T47" s="196"/>
      <c r="U47" s="196"/>
      <c r="V47" s="187" t="str">
        <f t="shared" ref="V47:V57" si="11">IF(SUM(K47,S47)=0,"",SUM(K47,S47))</f>
        <v/>
      </c>
      <c r="W47" s="187"/>
      <c r="X47" s="187"/>
      <c r="Y47" s="187"/>
      <c r="Z47" s="123"/>
      <c r="AA47" s="123"/>
      <c r="AB47" s="123"/>
      <c r="AC47" s="123"/>
      <c r="AD47" s="123"/>
      <c r="AE47" s="70" t="str">
        <f t="shared" si="8"/>
        <v/>
      </c>
      <c r="AF47" s="70" t="str">
        <f t="shared" si="9"/>
        <v/>
      </c>
      <c r="AG47" s="70"/>
      <c r="AH47" s="70"/>
      <c r="AI47" s="70"/>
      <c r="AJ47" s="70"/>
      <c r="AK47" s="70"/>
      <c r="AL47" s="70"/>
      <c r="AM47" s="70"/>
      <c r="AN47" s="70"/>
      <c r="AO47" s="70"/>
      <c r="AP47" s="70"/>
      <c r="AQ47" s="70"/>
      <c r="AR47" s="70"/>
      <c r="AS47" s="70"/>
      <c r="AT47" s="70"/>
      <c r="AU47" s="70"/>
      <c r="AV47" s="70"/>
      <c r="AW47" s="70"/>
    </row>
    <row r="48" spans="1:49" s="61" customFormat="1" ht="20.25" customHeight="1">
      <c r="A48" s="72"/>
      <c r="B48" s="190"/>
      <c r="C48" s="190"/>
      <c r="D48" s="190"/>
      <c r="E48" s="190"/>
      <c r="F48" s="190"/>
      <c r="G48" s="190"/>
      <c r="H48" s="190"/>
      <c r="I48" s="190"/>
      <c r="J48" s="190"/>
      <c r="K48" s="191"/>
      <c r="L48" s="191"/>
      <c r="M48" s="191"/>
      <c r="N48" s="191"/>
      <c r="O48" s="191"/>
      <c r="P48" s="192"/>
      <c r="Q48" s="193"/>
      <c r="R48" s="194"/>
      <c r="S48" s="195" t="str">
        <f t="shared" si="10"/>
        <v/>
      </c>
      <c r="T48" s="196"/>
      <c r="U48" s="196"/>
      <c r="V48" s="187" t="str">
        <f t="shared" si="11"/>
        <v/>
      </c>
      <c r="W48" s="187"/>
      <c r="X48" s="187"/>
      <c r="Y48" s="187"/>
      <c r="Z48" s="123"/>
      <c r="AA48" s="123"/>
      <c r="AB48" s="123"/>
      <c r="AC48" s="123"/>
      <c r="AD48" s="123"/>
      <c r="AE48" s="70" t="str">
        <f t="shared" si="8"/>
        <v/>
      </c>
      <c r="AF48" s="70" t="str">
        <f t="shared" si="9"/>
        <v/>
      </c>
      <c r="AG48" s="70"/>
      <c r="AH48" s="70"/>
      <c r="AI48" s="70"/>
      <c r="AJ48" s="70"/>
      <c r="AK48" s="70"/>
      <c r="AL48" s="70"/>
      <c r="AM48" s="70"/>
      <c r="AN48" s="70"/>
      <c r="AO48" s="70"/>
      <c r="AP48" s="70"/>
      <c r="AQ48" s="70"/>
      <c r="AR48" s="70"/>
      <c r="AS48" s="70"/>
      <c r="AT48" s="70"/>
      <c r="AU48" s="70"/>
      <c r="AV48" s="70"/>
      <c r="AW48" s="70"/>
    </row>
    <row r="49" spans="1:49" s="61" customFormat="1" ht="20.25" customHeight="1">
      <c r="A49" s="72"/>
      <c r="B49" s="190"/>
      <c r="C49" s="190"/>
      <c r="D49" s="190"/>
      <c r="E49" s="190"/>
      <c r="F49" s="190"/>
      <c r="G49" s="190"/>
      <c r="H49" s="190"/>
      <c r="I49" s="190"/>
      <c r="J49" s="190"/>
      <c r="K49" s="191"/>
      <c r="L49" s="191"/>
      <c r="M49" s="191"/>
      <c r="N49" s="191"/>
      <c r="O49" s="191"/>
      <c r="P49" s="192"/>
      <c r="Q49" s="193"/>
      <c r="R49" s="194"/>
      <c r="S49" s="195" t="str">
        <f t="shared" si="10"/>
        <v/>
      </c>
      <c r="T49" s="196"/>
      <c r="U49" s="196"/>
      <c r="V49" s="187" t="str">
        <f t="shared" si="11"/>
        <v/>
      </c>
      <c r="W49" s="187"/>
      <c r="X49" s="187"/>
      <c r="Y49" s="187"/>
      <c r="Z49" s="123"/>
      <c r="AA49" s="123"/>
      <c r="AB49" s="123"/>
      <c r="AC49" s="123"/>
      <c r="AD49" s="123"/>
      <c r="AE49" s="70" t="str">
        <f t="shared" si="8"/>
        <v/>
      </c>
      <c r="AF49" s="70" t="str">
        <f t="shared" si="9"/>
        <v/>
      </c>
      <c r="AG49" s="70"/>
      <c r="AH49" s="70"/>
      <c r="AI49" s="70"/>
      <c r="AJ49" s="70"/>
      <c r="AK49" s="70"/>
      <c r="AL49" s="70"/>
      <c r="AM49" s="70"/>
      <c r="AN49" s="70"/>
      <c r="AO49" s="70"/>
      <c r="AP49" s="70"/>
      <c r="AQ49" s="70"/>
      <c r="AR49" s="70"/>
      <c r="AS49" s="70"/>
      <c r="AT49" s="70"/>
      <c r="AU49" s="70"/>
      <c r="AV49" s="70"/>
      <c r="AW49" s="70"/>
    </row>
    <row r="50" spans="1:49" s="61" customFormat="1" ht="20.25" customHeight="1">
      <c r="A50" s="72"/>
      <c r="B50" s="190"/>
      <c r="C50" s="190"/>
      <c r="D50" s="190"/>
      <c r="E50" s="190"/>
      <c r="F50" s="190"/>
      <c r="G50" s="190"/>
      <c r="H50" s="190"/>
      <c r="I50" s="190"/>
      <c r="J50" s="190"/>
      <c r="K50" s="191"/>
      <c r="L50" s="191"/>
      <c r="M50" s="191"/>
      <c r="N50" s="191"/>
      <c r="O50" s="191"/>
      <c r="P50" s="192"/>
      <c r="Q50" s="193"/>
      <c r="R50" s="194"/>
      <c r="S50" s="195" t="str">
        <f t="shared" si="10"/>
        <v/>
      </c>
      <c r="T50" s="196"/>
      <c r="U50" s="196"/>
      <c r="V50" s="187" t="str">
        <f t="shared" si="11"/>
        <v/>
      </c>
      <c r="W50" s="187"/>
      <c r="X50" s="187"/>
      <c r="Y50" s="187"/>
      <c r="Z50" s="123"/>
      <c r="AA50" s="123"/>
      <c r="AB50" s="123"/>
      <c r="AC50" s="123"/>
      <c r="AD50" s="123"/>
      <c r="AE50" s="70" t="str">
        <f t="shared" si="8"/>
        <v/>
      </c>
      <c r="AF50" s="70" t="str">
        <f t="shared" si="9"/>
        <v/>
      </c>
      <c r="AG50" s="70"/>
      <c r="AH50" s="70"/>
      <c r="AI50" s="70"/>
      <c r="AJ50" s="70"/>
      <c r="AK50" s="70"/>
      <c r="AL50" s="70"/>
      <c r="AM50" s="70"/>
      <c r="AN50" s="70"/>
      <c r="AO50" s="70"/>
      <c r="AP50" s="70"/>
      <c r="AQ50" s="70"/>
      <c r="AR50" s="70"/>
      <c r="AS50" s="70"/>
      <c r="AT50" s="70"/>
      <c r="AU50" s="70"/>
      <c r="AV50" s="70"/>
      <c r="AW50" s="70"/>
    </row>
    <row r="51" spans="1:49" s="61" customFormat="1" ht="20.25" customHeight="1">
      <c r="A51" s="72"/>
      <c r="B51" s="190"/>
      <c r="C51" s="190"/>
      <c r="D51" s="190"/>
      <c r="E51" s="190"/>
      <c r="F51" s="190"/>
      <c r="G51" s="190"/>
      <c r="H51" s="190"/>
      <c r="I51" s="190"/>
      <c r="J51" s="190"/>
      <c r="K51" s="191"/>
      <c r="L51" s="191"/>
      <c r="M51" s="191"/>
      <c r="N51" s="191"/>
      <c r="O51" s="191"/>
      <c r="P51" s="192"/>
      <c r="Q51" s="193"/>
      <c r="R51" s="194"/>
      <c r="S51" s="195" t="str">
        <f t="shared" si="10"/>
        <v/>
      </c>
      <c r="T51" s="196"/>
      <c r="U51" s="196"/>
      <c r="V51" s="187" t="str">
        <f t="shared" si="11"/>
        <v/>
      </c>
      <c r="W51" s="187"/>
      <c r="X51" s="187"/>
      <c r="Y51" s="187"/>
      <c r="Z51" s="123"/>
      <c r="AA51" s="123"/>
      <c r="AB51" s="123"/>
      <c r="AC51" s="123"/>
      <c r="AD51" s="123"/>
      <c r="AE51" s="70" t="str">
        <f t="shared" si="8"/>
        <v/>
      </c>
      <c r="AF51" s="70" t="str">
        <f t="shared" si="9"/>
        <v/>
      </c>
      <c r="AG51" s="70"/>
      <c r="AH51" s="70"/>
      <c r="AI51" s="70"/>
      <c r="AJ51" s="70"/>
      <c r="AK51" s="70"/>
      <c r="AL51" s="70"/>
      <c r="AM51" s="70"/>
      <c r="AN51" s="70"/>
      <c r="AO51" s="70"/>
      <c r="AP51" s="70"/>
      <c r="AQ51" s="70"/>
      <c r="AR51" s="70"/>
      <c r="AS51" s="70"/>
      <c r="AT51" s="70"/>
      <c r="AU51" s="70"/>
      <c r="AV51" s="70"/>
      <c r="AW51" s="70"/>
    </row>
    <row r="52" spans="1:49" s="61" customFormat="1" ht="20.25" customHeight="1">
      <c r="A52" s="72"/>
      <c r="B52" s="190"/>
      <c r="C52" s="190"/>
      <c r="D52" s="190"/>
      <c r="E52" s="190"/>
      <c r="F52" s="190"/>
      <c r="G52" s="190"/>
      <c r="H52" s="190"/>
      <c r="I52" s="190"/>
      <c r="J52" s="190"/>
      <c r="K52" s="191"/>
      <c r="L52" s="191"/>
      <c r="M52" s="191"/>
      <c r="N52" s="191"/>
      <c r="O52" s="191"/>
      <c r="P52" s="192"/>
      <c r="Q52" s="193"/>
      <c r="R52" s="194"/>
      <c r="S52" s="195" t="str">
        <f t="shared" si="10"/>
        <v/>
      </c>
      <c r="T52" s="196"/>
      <c r="U52" s="196"/>
      <c r="V52" s="187" t="str">
        <f t="shared" si="11"/>
        <v/>
      </c>
      <c r="W52" s="187"/>
      <c r="X52" s="187"/>
      <c r="Y52" s="187"/>
      <c r="Z52" s="123"/>
      <c r="AA52" s="123"/>
      <c r="AB52" s="123"/>
      <c r="AC52" s="123"/>
      <c r="AD52" s="123"/>
      <c r="AE52" s="70" t="str">
        <f t="shared" si="8"/>
        <v/>
      </c>
      <c r="AF52" s="70" t="str">
        <f t="shared" si="9"/>
        <v/>
      </c>
      <c r="AG52" s="70"/>
      <c r="AH52" s="70"/>
      <c r="AI52" s="70"/>
      <c r="AJ52" s="70"/>
      <c r="AK52" s="70"/>
      <c r="AL52" s="70"/>
      <c r="AM52" s="70"/>
      <c r="AN52" s="70"/>
      <c r="AO52" s="70"/>
      <c r="AP52" s="70"/>
      <c r="AQ52" s="70"/>
      <c r="AR52" s="70"/>
      <c r="AS52" s="70"/>
      <c r="AT52" s="70"/>
      <c r="AU52" s="70"/>
      <c r="AV52" s="70"/>
      <c r="AW52" s="70"/>
    </row>
    <row r="53" spans="1:49" s="61" customFormat="1" ht="20.25" customHeight="1">
      <c r="A53" s="72"/>
      <c r="B53" s="190"/>
      <c r="C53" s="190"/>
      <c r="D53" s="190"/>
      <c r="E53" s="190"/>
      <c r="F53" s="190"/>
      <c r="G53" s="190"/>
      <c r="H53" s="190"/>
      <c r="I53" s="190"/>
      <c r="J53" s="190"/>
      <c r="K53" s="191"/>
      <c r="L53" s="191"/>
      <c r="M53" s="191"/>
      <c r="N53" s="191"/>
      <c r="O53" s="191"/>
      <c r="P53" s="192"/>
      <c r="Q53" s="193"/>
      <c r="R53" s="194"/>
      <c r="S53" s="195" t="str">
        <f t="shared" si="10"/>
        <v/>
      </c>
      <c r="T53" s="196"/>
      <c r="U53" s="196"/>
      <c r="V53" s="187" t="str">
        <f t="shared" si="11"/>
        <v/>
      </c>
      <c r="W53" s="187"/>
      <c r="X53" s="187"/>
      <c r="Y53" s="187"/>
      <c r="Z53" s="123"/>
      <c r="AA53" s="123"/>
      <c r="AB53" s="123"/>
      <c r="AC53" s="123"/>
      <c r="AD53" s="123"/>
      <c r="AE53" s="70" t="str">
        <f t="shared" si="8"/>
        <v/>
      </c>
      <c r="AF53" s="70" t="str">
        <f t="shared" si="9"/>
        <v/>
      </c>
      <c r="AG53" s="70"/>
      <c r="AH53" s="70"/>
      <c r="AI53" s="70"/>
      <c r="AJ53" s="70"/>
      <c r="AK53" s="70"/>
      <c r="AL53" s="70"/>
      <c r="AM53" s="70"/>
      <c r="AN53" s="70"/>
      <c r="AO53" s="70"/>
      <c r="AP53" s="70"/>
      <c r="AQ53" s="70"/>
      <c r="AR53" s="70"/>
      <c r="AS53" s="70"/>
      <c r="AT53" s="70"/>
      <c r="AU53" s="70"/>
      <c r="AV53" s="70"/>
      <c r="AW53" s="70"/>
    </row>
    <row r="54" spans="1:49" s="61" customFormat="1" ht="20.25" customHeight="1">
      <c r="A54" s="72"/>
      <c r="B54" s="190"/>
      <c r="C54" s="190"/>
      <c r="D54" s="190"/>
      <c r="E54" s="190"/>
      <c r="F54" s="190"/>
      <c r="G54" s="190"/>
      <c r="H54" s="190"/>
      <c r="I54" s="190"/>
      <c r="J54" s="190"/>
      <c r="K54" s="191"/>
      <c r="L54" s="191"/>
      <c r="M54" s="191"/>
      <c r="N54" s="191"/>
      <c r="O54" s="191"/>
      <c r="P54" s="192"/>
      <c r="Q54" s="193"/>
      <c r="R54" s="194"/>
      <c r="S54" s="195" t="str">
        <f t="shared" si="10"/>
        <v/>
      </c>
      <c r="T54" s="196"/>
      <c r="U54" s="196"/>
      <c r="V54" s="187" t="str">
        <f t="shared" si="11"/>
        <v/>
      </c>
      <c r="W54" s="187"/>
      <c r="X54" s="187"/>
      <c r="Y54" s="187"/>
      <c r="Z54" s="123"/>
      <c r="AA54" s="123"/>
      <c r="AB54" s="123"/>
      <c r="AC54" s="123"/>
      <c r="AD54" s="123"/>
      <c r="AE54" s="70" t="str">
        <f t="shared" si="8"/>
        <v/>
      </c>
      <c r="AF54" s="70" t="str">
        <f t="shared" si="9"/>
        <v/>
      </c>
      <c r="AG54" s="70"/>
      <c r="AH54" s="70"/>
      <c r="AI54" s="70"/>
      <c r="AJ54" s="70"/>
      <c r="AK54" s="70"/>
      <c r="AL54" s="70"/>
      <c r="AM54" s="70"/>
      <c r="AN54" s="70"/>
      <c r="AO54" s="70"/>
      <c r="AP54" s="70"/>
      <c r="AQ54" s="70"/>
      <c r="AR54" s="70"/>
      <c r="AS54" s="70"/>
      <c r="AT54" s="70"/>
      <c r="AU54" s="70"/>
      <c r="AV54" s="70"/>
      <c r="AW54" s="70"/>
    </row>
    <row r="55" spans="1:49" s="61" customFormat="1" ht="20.25" customHeight="1">
      <c r="A55" s="72"/>
      <c r="B55" s="190"/>
      <c r="C55" s="190"/>
      <c r="D55" s="190"/>
      <c r="E55" s="190"/>
      <c r="F55" s="190"/>
      <c r="G55" s="190"/>
      <c r="H55" s="190"/>
      <c r="I55" s="190"/>
      <c r="J55" s="190"/>
      <c r="K55" s="191"/>
      <c r="L55" s="191"/>
      <c r="M55" s="191"/>
      <c r="N55" s="191"/>
      <c r="O55" s="191"/>
      <c r="P55" s="192"/>
      <c r="Q55" s="193"/>
      <c r="R55" s="194"/>
      <c r="S55" s="195" t="str">
        <f t="shared" si="10"/>
        <v/>
      </c>
      <c r="T55" s="196"/>
      <c r="U55" s="196"/>
      <c r="V55" s="187" t="str">
        <f t="shared" si="11"/>
        <v/>
      </c>
      <c r="W55" s="187"/>
      <c r="X55" s="187"/>
      <c r="Y55" s="187"/>
      <c r="Z55" s="123"/>
      <c r="AA55" s="123"/>
      <c r="AB55" s="123"/>
      <c r="AC55" s="123"/>
      <c r="AD55" s="123"/>
      <c r="AE55" s="70" t="str">
        <f t="shared" si="8"/>
        <v/>
      </c>
      <c r="AF55" s="70" t="str">
        <f t="shared" si="9"/>
        <v/>
      </c>
      <c r="AG55" s="70"/>
      <c r="AH55" s="70"/>
      <c r="AI55" s="70"/>
      <c r="AJ55" s="70"/>
      <c r="AK55" s="70"/>
      <c r="AL55" s="70"/>
      <c r="AM55" s="70"/>
      <c r="AN55" s="70"/>
      <c r="AO55" s="70"/>
      <c r="AP55" s="70"/>
      <c r="AQ55" s="70"/>
      <c r="AR55" s="70"/>
      <c r="AS55" s="70"/>
      <c r="AT55" s="70"/>
      <c r="AU55" s="70"/>
      <c r="AV55" s="70"/>
      <c r="AW55" s="70"/>
    </row>
    <row r="56" spans="1:49" s="61" customFormat="1" ht="20.25" customHeight="1">
      <c r="A56" s="72"/>
      <c r="B56" s="190"/>
      <c r="C56" s="190"/>
      <c r="D56" s="190"/>
      <c r="E56" s="190"/>
      <c r="F56" s="190"/>
      <c r="G56" s="190"/>
      <c r="H56" s="190"/>
      <c r="I56" s="190"/>
      <c r="J56" s="190"/>
      <c r="K56" s="191"/>
      <c r="L56" s="191"/>
      <c r="M56" s="191"/>
      <c r="N56" s="191"/>
      <c r="O56" s="191"/>
      <c r="P56" s="192"/>
      <c r="Q56" s="193"/>
      <c r="R56" s="194"/>
      <c r="S56" s="195" t="str">
        <f t="shared" si="10"/>
        <v/>
      </c>
      <c r="T56" s="196"/>
      <c r="U56" s="196"/>
      <c r="V56" s="187" t="str">
        <f t="shared" si="11"/>
        <v/>
      </c>
      <c r="W56" s="187"/>
      <c r="X56" s="187"/>
      <c r="Y56" s="187"/>
      <c r="Z56" s="123"/>
      <c r="AA56" s="123"/>
      <c r="AB56" s="123"/>
      <c r="AC56" s="123"/>
      <c r="AD56" s="123"/>
      <c r="AE56" s="70" t="str">
        <f t="shared" si="8"/>
        <v/>
      </c>
      <c r="AF56" s="70" t="str">
        <f t="shared" si="9"/>
        <v/>
      </c>
      <c r="AG56" s="70"/>
      <c r="AH56" s="70"/>
      <c r="AI56" s="70"/>
      <c r="AJ56" s="70"/>
      <c r="AK56" s="70"/>
      <c r="AL56" s="70"/>
      <c r="AM56" s="70"/>
      <c r="AN56" s="70"/>
      <c r="AO56" s="70"/>
      <c r="AP56" s="70"/>
      <c r="AQ56" s="70"/>
      <c r="AR56" s="70"/>
      <c r="AS56" s="70"/>
      <c r="AT56" s="70"/>
      <c r="AU56" s="70"/>
      <c r="AV56" s="70"/>
      <c r="AW56" s="70"/>
    </row>
    <row r="57" spans="1:49" s="61" customFormat="1" ht="20.25" customHeight="1">
      <c r="A57" s="72"/>
      <c r="B57" s="190"/>
      <c r="C57" s="190"/>
      <c r="D57" s="190"/>
      <c r="E57" s="190"/>
      <c r="F57" s="190"/>
      <c r="G57" s="190"/>
      <c r="H57" s="190"/>
      <c r="I57" s="190"/>
      <c r="J57" s="190"/>
      <c r="K57" s="191"/>
      <c r="L57" s="191"/>
      <c r="M57" s="191"/>
      <c r="N57" s="191"/>
      <c r="O57" s="191"/>
      <c r="P57" s="192"/>
      <c r="Q57" s="193"/>
      <c r="R57" s="194"/>
      <c r="S57" s="195" t="str">
        <f t="shared" si="10"/>
        <v/>
      </c>
      <c r="T57" s="196"/>
      <c r="U57" s="196"/>
      <c r="V57" s="187" t="str">
        <f t="shared" si="11"/>
        <v/>
      </c>
      <c r="W57" s="187"/>
      <c r="X57" s="187"/>
      <c r="Y57" s="187"/>
      <c r="Z57" s="123"/>
      <c r="AA57" s="123"/>
      <c r="AB57" s="123"/>
      <c r="AC57" s="123"/>
      <c r="AD57" s="123"/>
      <c r="AE57" s="70" t="str">
        <f t="shared" si="8"/>
        <v/>
      </c>
      <c r="AF57" s="70" t="str">
        <f t="shared" si="9"/>
        <v/>
      </c>
      <c r="AG57" s="70"/>
      <c r="AH57" s="70"/>
      <c r="AI57" s="70"/>
      <c r="AJ57" s="70"/>
      <c r="AK57" s="70"/>
      <c r="AL57" s="70"/>
      <c r="AM57" s="70"/>
      <c r="AN57" s="70"/>
      <c r="AO57" s="70"/>
      <c r="AP57" s="70"/>
      <c r="AQ57" s="70"/>
      <c r="AR57" s="70"/>
      <c r="AS57" s="70"/>
      <c r="AT57" s="70"/>
      <c r="AU57" s="70"/>
      <c r="AV57" s="70"/>
      <c r="AW57" s="70"/>
    </row>
    <row r="58" spans="1:49" s="61" customFormat="1" ht="20.25" customHeight="1" thickBot="1">
      <c r="A58" s="73"/>
      <c r="B58" s="220"/>
      <c r="C58" s="220"/>
      <c r="D58" s="220"/>
      <c r="E58" s="220"/>
      <c r="F58" s="220"/>
      <c r="G58" s="220"/>
      <c r="H58" s="220"/>
      <c r="I58" s="220"/>
      <c r="J58" s="220"/>
      <c r="K58" s="229"/>
      <c r="L58" s="230"/>
      <c r="M58" s="231"/>
      <c r="N58" s="229"/>
      <c r="O58" s="230"/>
      <c r="P58" s="232"/>
      <c r="Q58" s="239"/>
      <c r="R58" s="240"/>
      <c r="S58" s="241" t="str">
        <f t="shared" ref="S58" si="12">IF(SUM(N58*Q58)=0,"",SUM(N58*Q58))</f>
        <v/>
      </c>
      <c r="T58" s="242"/>
      <c r="U58" s="243"/>
      <c r="V58" s="209" t="str">
        <f t="shared" ref="V58" si="13">IF(SUM(K58,S58)=0,"",SUM(K58,S58))</f>
        <v/>
      </c>
      <c r="W58" s="210"/>
      <c r="X58" s="210"/>
      <c r="Y58" s="211"/>
      <c r="Z58" s="123"/>
      <c r="AA58" s="123"/>
      <c r="AB58" s="123"/>
      <c r="AC58" s="123"/>
      <c r="AD58" s="123"/>
      <c r="AE58" s="70" t="str">
        <f t="shared" si="8"/>
        <v/>
      </c>
      <c r="AF58" s="70" t="str">
        <f t="shared" si="9"/>
        <v/>
      </c>
      <c r="AG58" s="70"/>
      <c r="AH58" s="70"/>
      <c r="AI58" s="70"/>
      <c r="AJ58" s="70"/>
      <c r="AK58" s="70"/>
      <c r="AL58" s="70"/>
      <c r="AM58" s="70"/>
      <c r="AN58" s="70"/>
      <c r="AO58" s="70"/>
      <c r="AP58" s="70"/>
      <c r="AQ58" s="70"/>
      <c r="AR58" s="70"/>
      <c r="AS58" s="70"/>
      <c r="AT58" s="70"/>
      <c r="AU58" s="70"/>
      <c r="AV58" s="70"/>
      <c r="AW58" s="70"/>
    </row>
    <row r="59" spans="1:49" s="61" customFormat="1" ht="26.25" customHeight="1" thickTop="1" thickBot="1">
      <c r="A59" s="224" t="s">
        <v>18</v>
      </c>
      <c r="B59" s="224"/>
      <c r="C59" s="224"/>
      <c r="D59" s="224"/>
      <c r="E59" s="224"/>
      <c r="F59" s="224"/>
      <c r="G59" s="224"/>
      <c r="H59" s="224"/>
      <c r="I59" s="224"/>
      <c r="J59" s="224"/>
      <c r="K59" s="187" t="str">
        <f>IF(SUM(K44:M58)=0,"",SUM(K44:M58))</f>
        <v/>
      </c>
      <c r="L59" s="187"/>
      <c r="M59" s="187"/>
      <c r="N59" s="187" t="s">
        <v>189</v>
      </c>
      <c r="O59" s="187"/>
      <c r="P59" s="225"/>
      <c r="Q59" s="226" t="s">
        <v>189</v>
      </c>
      <c r="R59" s="227"/>
      <c r="S59" s="203" t="str">
        <f>IF(SUM(S44:U58)=0,"",SUM(S44:U58))</f>
        <v/>
      </c>
      <c r="T59" s="204"/>
      <c r="U59" s="205"/>
      <c r="V59" s="206" t="str">
        <f>IF(SUM(V44:Y58)=0,"",SUM(V44:Y58))</f>
        <v/>
      </c>
      <c r="W59" s="207"/>
      <c r="X59" s="207"/>
      <c r="Y59" s="208"/>
      <c r="Z59" s="128"/>
      <c r="AA59" s="128"/>
      <c r="AB59" s="128"/>
      <c r="AC59" s="128"/>
      <c r="AD59" s="128"/>
      <c r="AE59" s="70"/>
      <c r="AF59" s="70"/>
      <c r="AG59" s="70"/>
      <c r="AH59" s="70"/>
      <c r="AI59" s="70"/>
      <c r="AJ59" s="70"/>
      <c r="AK59" s="70"/>
      <c r="AL59" s="70"/>
      <c r="AM59" s="70"/>
      <c r="AN59" s="70"/>
      <c r="AO59" s="70"/>
      <c r="AP59" s="70"/>
      <c r="AQ59" s="70"/>
      <c r="AR59" s="70"/>
      <c r="AS59" s="70"/>
      <c r="AT59" s="70"/>
      <c r="AU59" s="70"/>
      <c r="AV59" s="70"/>
      <c r="AW59" s="70"/>
    </row>
    <row r="60" spans="1:49" ht="12" customHeight="1">
      <c r="Z60" s="128"/>
      <c r="AA60" s="128"/>
      <c r="AB60" s="128"/>
      <c r="AC60" s="128"/>
      <c r="AD60" s="128"/>
    </row>
    <row r="61" spans="1:49" ht="15" customHeight="1">
      <c r="A61" s="7" t="s">
        <v>17</v>
      </c>
      <c r="Z61" s="129"/>
      <c r="AA61" s="128"/>
      <c r="AB61" s="130"/>
      <c r="AC61" s="130"/>
      <c r="AD61" s="128"/>
    </row>
    <row r="62" spans="1:49" s="2" customFormat="1" ht="11.25" customHeight="1">
      <c r="A62" s="276" t="s">
        <v>49</v>
      </c>
      <c r="B62" s="284" t="s">
        <v>284</v>
      </c>
      <c r="C62" s="285"/>
      <c r="D62" s="285"/>
      <c r="E62" s="285"/>
      <c r="F62" s="285"/>
      <c r="G62" s="286"/>
      <c r="H62" s="290" t="s">
        <v>288</v>
      </c>
      <c r="I62" s="291"/>
      <c r="J62" s="291"/>
      <c r="K62" s="291"/>
      <c r="L62" s="292"/>
      <c r="M62" s="278" t="s">
        <v>44</v>
      </c>
      <c r="N62" s="279"/>
      <c r="O62" s="280"/>
      <c r="P62" s="278" t="s">
        <v>45</v>
      </c>
      <c r="Q62" s="279"/>
      <c r="R62" s="280"/>
      <c r="S62" s="278" t="s">
        <v>46</v>
      </c>
      <c r="T62" s="279"/>
      <c r="U62" s="280"/>
      <c r="V62" s="278" t="s">
        <v>47</v>
      </c>
      <c r="W62" s="279"/>
      <c r="X62" s="279"/>
      <c r="Y62" s="280"/>
      <c r="Z62" s="275" t="s">
        <v>281</v>
      </c>
      <c r="AA62" s="274"/>
      <c r="AB62" s="274"/>
      <c r="AC62" s="274"/>
      <c r="AD62" s="274"/>
      <c r="AE62" s="71"/>
      <c r="AF62" s="71"/>
      <c r="AG62" s="71"/>
      <c r="AH62" s="71"/>
      <c r="AI62" s="71"/>
      <c r="AJ62" s="71"/>
      <c r="AK62" s="71"/>
      <c r="AL62" s="71"/>
      <c r="AM62" s="71"/>
      <c r="AN62" s="71"/>
      <c r="AO62" s="71"/>
      <c r="AP62" s="71"/>
      <c r="AQ62" s="71"/>
      <c r="AR62" s="71"/>
      <c r="AS62" s="71"/>
      <c r="AT62" s="71"/>
      <c r="AU62" s="71"/>
      <c r="AV62" s="71"/>
      <c r="AW62" s="71"/>
    </row>
    <row r="63" spans="1:49" s="2" customFormat="1" ht="26.25" customHeight="1" thickBot="1">
      <c r="A63" s="277"/>
      <c r="B63" s="287"/>
      <c r="C63" s="288"/>
      <c r="D63" s="288"/>
      <c r="E63" s="288"/>
      <c r="F63" s="288"/>
      <c r="G63" s="289"/>
      <c r="H63" s="293"/>
      <c r="I63" s="294"/>
      <c r="J63" s="294"/>
      <c r="K63" s="294"/>
      <c r="L63" s="295"/>
      <c r="M63" s="281"/>
      <c r="N63" s="282"/>
      <c r="O63" s="283"/>
      <c r="P63" s="281"/>
      <c r="Q63" s="282"/>
      <c r="R63" s="283"/>
      <c r="S63" s="281"/>
      <c r="T63" s="282"/>
      <c r="U63" s="283"/>
      <c r="V63" s="281"/>
      <c r="W63" s="282"/>
      <c r="X63" s="282"/>
      <c r="Y63" s="283"/>
      <c r="Z63" s="151" t="s">
        <v>306</v>
      </c>
      <c r="AA63" s="124" t="s">
        <v>278</v>
      </c>
      <c r="AB63" s="124" t="s">
        <v>279</v>
      </c>
      <c r="AC63" s="124" t="s">
        <v>282</v>
      </c>
      <c r="AD63" s="124" t="s">
        <v>280</v>
      </c>
      <c r="AE63" s="71"/>
      <c r="AF63" s="71"/>
      <c r="AG63" s="71"/>
      <c r="AH63" s="71"/>
      <c r="AI63" s="71"/>
      <c r="AJ63" s="71"/>
      <c r="AK63" s="71"/>
      <c r="AL63" s="71"/>
      <c r="AM63" s="71"/>
      <c r="AN63" s="71"/>
      <c r="AO63" s="71"/>
      <c r="AP63" s="71"/>
      <c r="AQ63" s="71"/>
      <c r="AR63" s="71"/>
      <c r="AS63" s="71"/>
      <c r="AT63" s="71"/>
      <c r="AU63" s="71"/>
      <c r="AV63" s="71"/>
      <c r="AW63" s="71"/>
    </row>
    <row r="64" spans="1:49" s="61" customFormat="1" ht="20.25" customHeight="1" thickTop="1">
      <c r="A64" s="74"/>
      <c r="B64" s="248"/>
      <c r="C64" s="248"/>
      <c r="D64" s="248"/>
      <c r="E64" s="248"/>
      <c r="F64" s="248"/>
      <c r="G64" s="248"/>
      <c r="H64" s="248"/>
      <c r="I64" s="248"/>
      <c r="J64" s="248"/>
      <c r="K64" s="248"/>
      <c r="L64" s="248"/>
      <c r="M64" s="272"/>
      <c r="N64" s="272"/>
      <c r="O64" s="272"/>
      <c r="P64" s="212"/>
      <c r="Q64" s="212"/>
      <c r="R64" s="212"/>
      <c r="S64" s="212"/>
      <c r="T64" s="212"/>
      <c r="U64" s="212"/>
      <c r="V64" s="187" t="str">
        <f>IF(SUM(P64+S64)=0,"",SUM(P64+S64))</f>
        <v/>
      </c>
      <c r="W64" s="187"/>
      <c r="X64" s="187"/>
      <c r="Y64" s="187"/>
      <c r="Z64" s="123"/>
      <c r="AA64" s="123"/>
      <c r="AB64" s="123"/>
      <c r="AC64" s="123"/>
      <c r="AD64" s="123"/>
      <c r="AE64" s="70" t="str">
        <f>Z64&amp;AA64&amp;AB64&amp;AC64&amp;AD64</f>
        <v/>
      </c>
      <c r="AF64" s="70" t="str">
        <f>IF(A64&lt;1,"",IF(AE64="○○○○○","OK","NG"))</f>
        <v/>
      </c>
      <c r="AG64" s="70"/>
      <c r="AH64" s="70"/>
      <c r="AI64" s="70"/>
      <c r="AJ64" s="70"/>
      <c r="AK64" s="70"/>
      <c r="AL64" s="70"/>
      <c r="AM64" s="70"/>
      <c r="AN64" s="70"/>
      <c r="AO64" s="70"/>
      <c r="AP64" s="70"/>
      <c r="AQ64" s="70"/>
      <c r="AR64" s="70"/>
      <c r="AS64" s="70"/>
      <c r="AT64" s="70"/>
      <c r="AU64" s="70"/>
      <c r="AV64" s="70"/>
      <c r="AW64" s="70"/>
    </row>
    <row r="65" spans="1:49" s="61" customFormat="1" ht="20.25" customHeight="1">
      <c r="A65" s="72"/>
      <c r="B65" s="190"/>
      <c r="C65" s="190"/>
      <c r="D65" s="190"/>
      <c r="E65" s="190"/>
      <c r="F65" s="190"/>
      <c r="G65" s="190"/>
      <c r="H65" s="190"/>
      <c r="I65" s="190"/>
      <c r="J65" s="190"/>
      <c r="K65" s="190"/>
      <c r="L65" s="190"/>
      <c r="M65" s="223"/>
      <c r="N65" s="223"/>
      <c r="O65" s="223"/>
      <c r="P65" s="191"/>
      <c r="Q65" s="191"/>
      <c r="R65" s="191"/>
      <c r="S65" s="191"/>
      <c r="T65" s="191"/>
      <c r="U65" s="191"/>
      <c r="V65" s="187" t="str">
        <f t="shared" ref="V65:V71" si="14">IF(SUM(P65+S65)=0,"",SUM(P65+S65))</f>
        <v/>
      </c>
      <c r="W65" s="187"/>
      <c r="X65" s="187"/>
      <c r="Y65" s="187"/>
      <c r="Z65" s="123"/>
      <c r="AA65" s="123"/>
      <c r="AB65" s="123"/>
      <c r="AC65" s="123"/>
      <c r="AD65" s="123"/>
      <c r="AE65" s="70" t="str">
        <f t="shared" ref="AE65:AE71" si="15">Z65&amp;AA65&amp;AB65&amp;AC65&amp;AD65</f>
        <v/>
      </c>
      <c r="AF65" s="70" t="str">
        <f t="shared" ref="AF65:AF71" si="16">IF(A65&lt;1,"",IF(AE65="○○○○○","OK","NG"))</f>
        <v/>
      </c>
      <c r="AG65" s="70"/>
      <c r="AH65" s="70"/>
      <c r="AI65" s="70"/>
      <c r="AJ65" s="70"/>
      <c r="AK65" s="70"/>
      <c r="AL65" s="70"/>
      <c r="AM65" s="70"/>
      <c r="AN65" s="70"/>
      <c r="AO65" s="70"/>
      <c r="AP65" s="70"/>
      <c r="AQ65" s="70"/>
      <c r="AR65" s="70"/>
      <c r="AS65" s="70"/>
      <c r="AT65" s="70"/>
      <c r="AU65" s="70"/>
      <c r="AV65" s="70"/>
      <c r="AW65" s="70"/>
    </row>
    <row r="66" spans="1:49" s="61" customFormat="1" ht="20.25" customHeight="1">
      <c r="A66" s="74"/>
      <c r="B66" s="190"/>
      <c r="C66" s="190"/>
      <c r="D66" s="190"/>
      <c r="E66" s="190"/>
      <c r="F66" s="190"/>
      <c r="G66" s="190"/>
      <c r="H66" s="190"/>
      <c r="I66" s="190"/>
      <c r="J66" s="190"/>
      <c r="K66" s="190"/>
      <c r="L66" s="190"/>
      <c r="M66" s="223"/>
      <c r="N66" s="223"/>
      <c r="O66" s="223"/>
      <c r="P66" s="191"/>
      <c r="Q66" s="191"/>
      <c r="R66" s="191"/>
      <c r="S66" s="191"/>
      <c r="T66" s="191"/>
      <c r="U66" s="191"/>
      <c r="V66" s="187" t="str">
        <f t="shared" si="14"/>
        <v/>
      </c>
      <c r="W66" s="187"/>
      <c r="X66" s="187"/>
      <c r="Y66" s="187"/>
      <c r="Z66" s="123"/>
      <c r="AA66" s="123"/>
      <c r="AB66" s="123"/>
      <c r="AC66" s="123"/>
      <c r="AD66" s="123"/>
      <c r="AE66" s="70" t="str">
        <f t="shared" si="15"/>
        <v/>
      </c>
      <c r="AF66" s="70" t="str">
        <f t="shared" si="16"/>
        <v/>
      </c>
      <c r="AG66" s="70"/>
      <c r="AH66" s="70"/>
      <c r="AI66" s="70"/>
      <c r="AJ66" s="70"/>
      <c r="AK66" s="70"/>
      <c r="AL66" s="70"/>
      <c r="AM66" s="70"/>
      <c r="AN66" s="70"/>
      <c r="AO66" s="70"/>
      <c r="AP66" s="70"/>
      <c r="AQ66" s="70"/>
      <c r="AR66" s="70"/>
      <c r="AS66" s="70"/>
      <c r="AT66" s="70"/>
      <c r="AU66" s="70"/>
      <c r="AV66" s="70"/>
      <c r="AW66" s="70"/>
    </row>
    <row r="67" spans="1:49" s="61" customFormat="1" ht="20.25" customHeight="1">
      <c r="A67" s="72"/>
      <c r="B67" s="190"/>
      <c r="C67" s="190"/>
      <c r="D67" s="190"/>
      <c r="E67" s="190"/>
      <c r="F67" s="190"/>
      <c r="G67" s="190"/>
      <c r="H67" s="190"/>
      <c r="I67" s="190"/>
      <c r="J67" s="190"/>
      <c r="K67" s="190"/>
      <c r="L67" s="190"/>
      <c r="M67" s="223"/>
      <c r="N67" s="223"/>
      <c r="O67" s="223"/>
      <c r="P67" s="191"/>
      <c r="Q67" s="191"/>
      <c r="R67" s="191"/>
      <c r="S67" s="191"/>
      <c r="T67" s="191"/>
      <c r="U67" s="191"/>
      <c r="V67" s="187" t="str">
        <f t="shared" si="14"/>
        <v/>
      </c>
      <c r="W67" s="187"/>
      <c r="X67" s="187"/>
      <c r="Y67" s="187"/>
      <c r="Z67" s="123"/>
      <c r="AA67" s="123"/>
      <c r="AB67" s="123"/>
      <c r="AC67" s="123"/>
      <c r="AD67" s="123"/>
      <c r="AE67" s="70" t="str">
        <f t="shared" si="15"/>
        <v/>
      </c>
      <c r="AF67" s="70" t="str">
        <f t="shared" si="16"/>
        <v/>
      </c>
      <c r="AG67" s="70"/>
      <c r="AH67" s="70"/>
      <c r="AI67" s="70"/>
      <c r="AJ67" s="70"/>
      <c r="AK67" s="70"/>
      <c r="AL67" s="70"/>
      <c r="AM67" s="70"/>
      <c r="AN67" s="70"/>
      <c r="AO67" s="70"/>
      <c r="AP67" s="70"/>
      <c r="AQ67" s="70"/>
      <c r="AR67" s="70"/>
      <c r="AS67" s="70"/>
      <c r="AT67" s="70"/>
      <c r="AU67" s="70"/>
      <c r="AV67" s="70"/>
      <c r="AW67" s="70"/>
    </row>
    <row r="68" spans="1:49" s="61" customFormat="1" ht="20.25" customHeight="1">
      <c r="A68" s="74"/>
      <c r="B68" s="190"/>
      <c r="C68" s="190"/>
      <c r="D68" s="190"/>
      <c r="E68" s="190"/>
      <c r="F68" s="190"/>
      <c r="G68" s="190"/>
      <c r="H68" s="190"/>
      <c r="I68" s="190"/>
      <c r="J68" s="190"/>
      <c r="K68" s="190"/>
      <c r="L68" s="190"/>
      <c r="M68" s="223"/>
      <c r="N68" s="223"/>
      <c r="O68" s="223"/>
      <c r="P68" s="191"/>
      <c r="Q68" s="191"/>
      <c r="R68" s="191"/>
      <c r="S68" s="191"/>
      <c r="T68" s="191"/>
      <c r="U68" s="191"/>
      <c r="V68" s="187" t="str">
        <f t="shared" si="14"/>
        <v/>
      </c>
      <c r="W68" s="187"/>
      <c r="X68" s="187"/>
      <c r="Y68" s="187"/>
      <c r="Z68" s="123"/>
      <c r="AA68" s="123"/>
      <c r="AB68" s="123"/>
      <c r="AC68" s="123"/>
      <c r="AD68" s="123"/>
      <c r="AE68" s="70" t="str">
        <f t="shared" si="15"/>
        <v/>
      </c>
      <c r="AF68" s="70" t="str">
        <f t="shared" si="16"/>
        <v/>
      </c>
      <c r="AG68" s="70"/>
      <c r="AH68" s="70"/>
      <c r="AI68" s="70"/>
      <c r="AJ68" s="70"/>
      <c r="AK68" s="70"/>
      <c r="AL68" s="70"/>
      <c r="AM68" s="70"/>
      <c r="AN68" s="70"/>
      <c r="AO68" s="70"/>
      <c r="AP68" s="70"/>
      <c r="AQ68" s="70"/>
      <c r="AR68" s="70"/>
      <c r="AS68" s="70"/>
      <c r="AT68" s="70"/>
      <c r="AU68" s="70"/>
      <c r="AV68" s="70"/>
      <c r="AW68" s="70"/>
    </row>
    <row r="69" spans="1:49" s="61" customFormat="1" ht="20.25" customHeight="1">
      <c r="A69" s="72"/>
      <c r="B69" s="190"/>
      <c r="C69" s="190"/>
      <c r="D69" s="190"/>
      <c r="E69" s="190"/>
      <c r="F69" s="190"/>
      <c r="G69" s="190"/>
      <c r="H69" s="190"/>
      <c r="I69" s="190"/>
      <c r="J69" s="190"/>
      <c r="K69" s="190"/>
      <c r="L69" s="190"/>
      <c r="M69" s="223"/>
      <c r="N69" s="223"/>
      <c r="O69" s="223"/>
      <c r="P69" s="191"/>
      <c r="Q69" s="191"/>
      <c r="R69" s="191"/>
      <c r="S69" s="191"/>
      <c r="T69" s="191"/>
      <c r="U69" s="191"/>
      <c r="V69" s="187" t="str">
        <f t="shared" si="14"/>
        <v/>
      </c>
      <c r="W69" s="187"/>
      <c r="X69" s="187"/>
      <c r="Y69" s="187"/>
      <c r="Z69" s="123"/>
      <c r="AA69" s="123"/>
      <c r="AB69" s="123"/>
      <c r="AC69" s="123"/>
      <c r="AD69" s="123"/>
      <c r="AE69" s="70" t="str">
        <f t="shared" si="15"/>
        <v/>
      </c>
      <c r="AF69" s="70" t="str">
        <f t="shared" si="16"/>
        <v/>
      </c>
      <c r="AG69" s="70"/>
      <c r="AH69" s="70"/>
      <c r="AI69" s="70"/>
      <c r="AJ69" s="70"/>
      <c r="AK69" s="70"/>
      <c r="AL69" s="70"/>
      <c r="AM69" s="70"/>
      <c r="AN69" s="70"/>
      <c r="AO69" s="70"/>
      <c r="AP69" s="70"/>
      <c r="AQ69" s="70"/>
      <c r="AR69" s="70"/>
      <c r="AS69" s="70"/>
      <c r="AT69" s="70"/>
      <c r="AU69" s="70"/>
      <c r="AV69" s="70"/>
      <c r="AW69" s="70"/>
    </row>
    <row r="70" spans="1:49" s="61" customFormat="1" ht="20.25" customHeight="1">
      <c r="A70" s="74"/>
      <c r="B70" s="190"/>
      <c r="C70" s="190"/>
      <c r="D70" s="190"/>
      <c r="E70" s="190"/>
      <c r="F70" s="190"/>
      <c r="G70" s="190"/>
      <c r="H70" s="190"/>
      <c r="I70" s="190"/>
      <c r="J70" s="190"/>
      <c r="K70" s="190"/>
      <c r="L70" s="190"/>
      <c r="M70" s="223"/>
      <c r="N70" s="223"/>
      <c r="O70" s="223"/>
      <c r="P70" s="191"/>
      <c r="Q70" s="191"/>
      <c r="R70" s="191"/>
      <c r="S70" s="191"/>
      <c r="T70" s="191"/>
      <c r="U70" s="191"/>
      <c r="V70" s="187" t="str">
        <f t="shared" si="14"/>
        <v/>
      </c>
      <c r="W70" s="187"/>
      <c r="X70" s="187"/>
      <c r="Y70" s="187"/>
      <c r="Z70" s="123"/>
      <c r="AA70" s="123"/>
      <c r="AB70" s="123"/>
      <c r="AC70" s="123"/>
      <c r="AD70" s="123"/>
      <c r="AE70" s="70" t="str">
        <f>Z70&amp;AA70&amp;AB70&amp;AC70&amp;AD70</f>
        <v/>
      </c>
      <c r="AF70" s="70" t="str">
        <f t="shared" si="16"/>
        <v/>
      </c>
      <c r="AG70" s="70"/>
      <c r="AH70" s="70"/>
      <c r="AI70" s="70"/>
      <c r="AJ70" s="70"/>
      <c r="AK70" s="70"/>
      <c r="AL70" s="70"/>
      <c r="AM70" s="70"/>
      <c r="AN70" s="70"/>
      <c r="AO70" s="70"/>
      <c r="AP70" s="70"/>
      <c r="AQ70" s="70"/>
      <c r="AR70" s="70"/>
      <c r="AS70" s="70"/>
      <c r="AT70" s="70"/>
      <c r="AU70" s="70"/>
      <c r="AV70" s="70"/>
      <c r="AW70" s="70"/>
    </row>
    <row r="71" spans="1:49" s="61" customFormat="1" ht="20.25" customHeight="1" thickBot="1">
      <c r="A71" s="73"/>
      <c r="B71" s="220"/>
      <c r="C71" s="220"/>
      <c r="D71" s="220"/>
      <c r="E71" s="220"/>
      <c r="F71" s="220"/>
      <c r="G71" s="220"/>
      <c r="H71" s="220"/>
      <c r="I71" s="220"/>
      <c r="J71" s="220"/>
      <c r="K71" s="220"/>
      <c r="L71" s="220"/>
      <c r="M71" s="233"/>
      <c r="N71" s="233"/>
      <c r="O71" s="233"/>
      <c r="P71" s="228"/>
      <c r="Q71" s="228"/>
      <c r="R71" s="228"/>
      <c r="S71" s="228"/>
      <c r="T71" s="228"/>
      <c r="U71" s="228"/>
      <c r="V71" s="222" t="str">
        <f t="shared" si="14"/>
        <v/>
      </c>
      <c r="W71" s="222"/>
      <c r="X71" s="222"/>
      <c r="Y71" s="222"/>
      <c r="Z71" s="123"/>
      <c r="AA71" s="123"/>
      <c r="AB71" s="123"/>
      <c r="AC71" s="123"/>
      <c r="AD71" s="123"/>
      <c r="AE71" s="70" t="str">
        <f t="shared" si="15"/>
        <v/>
      </c>
      <c r="AF71" s="70" t="str">
        <f t="shared" si="16"/>
        <v/>
      </c>
      <c r="AG71" s="70"/>
      <c r="AH71" s="70"/>
      <c r="AI71" s="70"/>
      <c r="AJ71" s="70"/>
      <c r="AK71" s="70"/>
      <c r="AL71" s="70"/>
      <c r="AM71" s="70"/>
      <c r="AN71" s="70"/>
      <c r="AO71" s="70"/>
      <c r="AP71" s="70"/>
      <c r="AQ71" s="70"/>
      <c r="AR71" s="70"/>
      <c r="AS71" s="70"/>
      <c r="AT71" s="70"/>
      <c r="AU71" s="70"/>
      <c r="AV71" s="70"/>
      <c r="AW71" s="70"/>
    </row>
    <row r="72" spans="1:49" s="61" customFormat="1" ht="26.25" customHeight="1" thickTop="1" thickBot="1">
      <c r="A72" s="269" t="s">
        <v>18</v>
      </c>
      <c r="B72" s="270"/>
      <c r="C72" s="270"/>
      <c r="D72" s="270"/>
      <c r="E72" s="270"/>
      <c r="F72" s="270"/>
      <c r="G72" s="270"/>
      <c r="H72" s="270"/>
      <c r="I72" s="270"/>
      <c r="J72" s="270"/>
      <c r="K72" s="270"/>
      <c r="L72" s="270"/>
      <c r="M72" s="270"/>
      <c r="N72" s="270"/>
      <c r="O72" s="270"/>
      <c r="P72" s="271" t="str">
        <f>IF(SUM(P64:R71)=0,"",SUM(P64:R71))</f>
        <v/>
      </c>
      <c r="Q72" s="271"/>
      <c r="R72" s="271"/>
      <c r="S72" s="271" t="str">
        <f>IF(SUM(S64:U71)=0,"",SUM(S64:U71))</f>
        <v/>
      </c>
      <c r="T72" s="271"/>
      <c r="U72" s="271"/>
      <c r="V72" s="206" t="str">
        <f>IF(SUM(V64:Y71)=0,"",SUM(V64:Y71))</f>
        <v/>
      </c>
      <c r="W72" s="207"/>
      <c r="X72" s="207"/>
      <c r="Y72" s="208"/>
      <c r="Z72" s="132"/>
      <c r="AA72" s="132"/>
      <c r="AB72" s="132"/>
      <c r="AC72" s="132"/>
      <c r="AD72" s="132"/>
      <c r="AE72" s="70"/>
      <c r="AF72" s="70"/>
      <c r="AG72" s="70"/>
      <c r="AH72" s="70"/>
      <c r="AI72" s="70"/>
      <c r="AJ72" s="70"/>
      <c r="AK72" s="70"/>
      <c r="AL72" s="70"/>
      <c r="AM72" s="70"/>
      <c r="AN72" s="70"/>
      <c r="AO72" s="70"/>
      <c r="AP72" s="70"/>
      <c r="AQ72" s="70"/>
      <c r="AR72" s="70"/>
      <c r="AS72" s="70"/>
      <c r="AT72" s="70"/>
      <c r="AU72" s="70"/>
      <c r="AV72" s="70"/>
      <c r="AW72" s="70"/>
    </row>
    <row r="73" spans="1:49" ht="12" customHeight="1">
      <c r="Z73" s="132"/>
      <c r="AA73" s="132"/>
      <c r="AB73" s="132"/>
      <c r="AC73" s="132"/>
      <c r="AD73" s="132"/>
    </row>
    <row r="74" spans="1:49" ht="15" customHeight="1">
      <c r="A74" s="7" t="s">
        <v>192</v>
      </c>
      <c r="Z74" s="132"/>
      <c r="AA74" s="132"/>
      <c r="AB74" s="132"/>
      <c r="AC74" s="132"/>
      <c r="AD74" s="132"/>
    </row>
    <row r="75" spans="1:49" s="2" customFormat="1" ht="12" customHeight="1">
      <c r="A75" s="276" t="s">
        <v>49</v>
      </c>
      <c r="B75" s="284" t="s">
        <v>283</v>
      </c>
      <c r="C75" s="285"/>
      <c r="D75" s="285"/>
      <c r="E75" s="285"/>
      <c r="F75" s="285"/>
      <c r="G75" s="285"/>
      <c r="H75" s="285"/>
      <c r="I75" s="285"/>
      <c r="J75" s="286"/>
      <c r="K75" s="278" t="s">
        <v>10</v>
      </c>
      <c r="L75" s="279"/>
      <c r="M75" s="279"/>
      <c r="N75" s="279"/>
      <c r="O75" s="279"/>
      <c r="P75" s="279"/>
      <c r="Q75" s="279"/>
      <c r="R75" s="279"/>
      <c r="S75" s="279"/>
      <c r="T75" s="279"/>
      <c r="U75" s="280"/>
      <c r="V75" s="278" t="s">
        <v>11</v>
      </c>
      <c r="W75" s="279"/>
      <c r="X75" s="279"/>
      <c r="Y75" s="280"/>
      <c r="Z75" s="275" t="s">
        <v>281</v>
      </c>
      <c r="AA75" s="274"/>
      <c r="AB75" s="274"/>
      <c r="AC75" s="274"/>
      <c r="AD75" s="274"/>
      <c r="AE75" s="71"/>
      <c r="AF75" s="71"/>
      <c r="AG75" s="71"/>
      <c r="AH75" s="71"/>
      <c r="AI75" s="71"/>
      <c r="AJ75" s="71"/>
      <c r="AK75" s="71"/>
      <c r="AL75" s="71"/>
      <c r="AM75" s="71"/>
      <c r="AN75" s="71"/>
      <c r="AO75" s="71"/>
      <c r="AP75" s="71"/>
      <c r="AQ75" s="71"/>
      <c r="AR75" s="71"/>
      <c r="AS75" s="71"/>
      <c r="AT75" s="71"/>
      <c r="AU75" s="71"/>
      <c r="AV75" s="71"/>
      <c r="AW75" s="71"/>
    </row>
    <row r="76" spans="1:49" s="2" customFormat="1" ht="25.5" customHeight="1" thickBot="1">
      <c r="A76" s="277"/>
      <c r="B76" s="287"/>
      <c r="C76" s="288"/>
      <c r="D76" s="288"/>
      <c r="E76" s="288"/>
      <c r="F76" s="288"/>
      <c r="G76" s="288"/>
      <c r="H76" s="288"/>
      <c r="I76" s="288"/>
      <c r="J76" s="289"/>
      <c r="K76" s="281"/>
      <c r="L76" s="282"/>
      <c r="M76" s="282"/>
      <c r="N76" s="282"/>
      <c r="O76" s="282"/>
      <c r="P76" s="282"/>
      <c r="Q76" s="282"/>
      <c r="R76" s="282"/>
      <c r="S76" s="282"/>
      <c r="T76" s="282"/>
      <c r="U76" s="283"/>
      <c r="V76" s="281"/>
      <c r="W76" s="282"/>
      <c r="X76" s="282"/>
      <c r="Y76" s="283"/>
      <c r="Z76" s="151" t="s">
        <v>306</v>
      </c>
      <c r="AA76" s="124" t="s">
        <v>278</v>
      </c>
      <c r="AB76" s="124" t="s">
        <v>279</v>
      </c>
      <c r="AC76" s="124" t="s">
        <v>282</v>
      </c>
      <c r="AD76" s="124" t="s">
        <v>280</v>
      </c>
      <c r="AE76" s="71"/>
      <c r="AF76" s="71"/>
      <c r="AG76" s="71"/>
      <c r="AH76" s="71"/>
      <c r="AI76" s="71"/>
      <c r="AJ76" s="71"/>
      <c r="AK76" s="71"/>
      <c r="AL76" s="71"/>
      <c r="AM76" s="71"/>
      <c r="AN76" s="71"/>
      <c r="AO76" s="71"/>
      <c r="AP76" s="71"/>
      <c r="AQ76" s="71"/>
      <c r="AR76" s="71"/>
      <c r="AS76" s="71"/>
      <c r="AT76" s="71"/>
      <c r="AU76" s="71"/>
      <c r="AV76" s="71"/>
      <c r="AW76" s="71"/>
    </row>
    <row r="77" spans="1:49" s="61" customFormat="1" ht="20.25" customHeight="1" thickTop="1">
      <c r="A77" s="125"/>
      <c r="B77" s="248"/>
      <c r="C77" s="248"/>
      <c r="D77" s="248"/>
      <c r="E77" s="248"/>
      <c r="F77" s="248"/>
      <c r="G77" s="248"/>
      <c r="H77" s="248"/>
      <c r="I77" s="248"/>
      <c r="J77" s="248"/>
      <c r="K77" s="248"/>
      <c r="L77" s="248"/>
      <c r="M77" s="248"/>
      <c r="N77" s="248"/>
      <c r="O77" s="248"/>
      <c r="P77" s="248"/>
      <c r="Q77" s="248"/>
      <c r="R77" s="248"/>
      <c r="S77" s="248"/>
      <c r="T77" s="248"/>
      <c r="U77" s="248"/>
      <c r="V77" s="212"/>
      <c r="W77" s="212"/>
      <c r="X77" s="212"/>
      <c r="Y77" s="212"/>
      <c r="Z77" s="123"/>
      <c r="AA77" s="123"/>
      <c r="AB77" s="123"/>
      <c r="AC77" s="123"/>
      <c r="AD77" s="123"/>
      <c r="AE77" s="70" t="str">
        <f>Z77&amp;AA77&amp;AB77&amp;AC77&amp;AD77</f>
        <v/>
      </c>
      <c r="AF77" s="70" t="str">
        <f>IF(A77&lt;1,"",IF(AE77="○○○○○","OK","NG"))</f>
        <v/>
      </c>
      <c r="AG77" s="70"/>
      <c r="AH77" s="70"/>
      <c r="AI77" s="70"/>
      <c r="AJ77" s="70"/>
      <c r="AK77" s="70"/>
      <c r="AL77" s="70"/>
      <c r="AM77" s="70"/>
      <c r="AN77" s="70"/>
      <c r="AO77" s="70"/>
      <c r="AP77" s="70"/>
      <c r="AQ77" s="70"/>
      <c r="AR77" s="70"/>
      <c r="AS77" s="70"/>
      <c r="AT77" s="70"/>
      <c r="AU77" s="70"/>
      <c r="AV77" s="70"/>
      <c r="AW77" s="70"/>
    </row>
    <row r="78" spans="1:49" s="61" customFormat="1" ht="20.25" customHeight="1">
      <c r="A78" s="72"/>
      <c r="B78" s="190"/>
      <c r="C78" s="190"/>
      <c r="D78" s="190"/>
      <c r="E78" s="190"/>
      <c r="F78" s="190"/>
      <c r="G78" s="190"/>
      <c r="H78" s="190"/>
      <c r="I78" s="190"/>
      <c r="J78" s="190"/>
      <c r="K78" s="190"/>
      <c r="L78" s="190"/>
      <c r="M78" s="190"/>
      <c r="N78" s="190"/>
      <c r="O78" s="190"/>
      <c r="P78" s="190"/>
      <c r="Q78" s="190"/>
      <c r="R78" s="190"/>
      <c r="S78" s="190"/>
      <c r="T78" s="190"/>
      <c r="U78" s="190"/>
      <c r="V78" s="191"/>
      <c r="W78" s="191"/>
      <c r="X78" s="191"/>
      <c r="Y78" s="191"/>
      <c r="Z78" s="123"/>
      <c r="AA78" s="123"/>
      <c r="AB78" s="123"/>
      <c r="AC78" s="123"/>
      <c r="AD78" s="123"/>
      <c r="AE78" s="70" t="str">
        <f t="shared" ref="AE78:AE84" si="17">Z78&amp;AA78&amp;AB78&amp;AC78&amp;AD78</f>
        <v/>
      </c>
      <c r="AF78" s="70" t="str">
        <f t="shared" ref="AF78:AF84" si="18">IF(A78&lt;1,"",IF(AE78="○○○○○","OK","NG"))</f>
        <v/>
      </c>
      <c r="AG78" s="70"/>
      <c r="AH78" s="70"/>
      <c r="AI78" s="70"/>
      <c r="AJ78" s="70"/>
      <c r="AK78" s="70"/>
      <c r="AL78" s="70"/>
      <c r="AM78" s="70"/>
      <c r="AN78" s="70"/>
      <c r="AO78" s="70"/>
      <c r="AP78" s="70"/>
      <c r="AQ78" s="70"/>
      <c r="AR78" s="70"/>
      <c r="AS78" s="70"/>
      <c r="AT78" s="70"/>
      <c r="AU78" s="70"/>
      <c r="AV78" s="70"/>
      <c r="AW78" s="70"/>
    </row>
    <row r="79" spans="1:49" s="61" customFormat="1" ht="20.25" customHeight="1">
      <c r="A79" s="72"/>
      <c r="B79" s="190"/>
      <c r="C79" s="190"/>
      <c r="D79" s="190"/>
      <c r="E79" s="190"/>
      <c r="F79" s="190"/>
      <c r="G79" s="190"/>
      <c r="H79" s="190"/>
      <c r="I79" s="190"/>
      <c r="J79" s="190"/>
      <c r="K79" s="190"/>
      <c r="L79" s="190"/>
      <c r="M79" s="190"/>
      <c r="N79" s="190"/>
      <c r="O79" s="190"/>
      <c r="P79" s="190"/>
      <c r="Q79" s="190"/>
      <c r="R79" s="190"/>
      <c r="S79" s="190"/>
      <c r="T79" s="190"/>
      <c r="U79" s="190"/>
      <c r="V79" s="191"/>
      <c r="W79" s="191"/>
      <c r="X79" s="191"/>
      <c r="Y79" s="191"/>
      <c r="Z79" s="123"/>
      <c r="AA79" s="123"/>
      <c r="AB79" s="123"/>
      <c r="AC79" s="123"/>
      <c r="AD79" s="123"/>
      <c r="AE79" s="70" t="str">
        <f t="shared" si="17"/>
        <v/>
      </c>
      <c r="AF79" s="70" t="str">
        <f t="shared" si="18"/>
        <v/>
      </c>
      <c r="AG79" s="70"/>
      <c r="AH79" s="70"/>
      <c r="AI79" s="70"/>
      <c r="AJ79" s="70"/>
      <c r="AK79" s="70"/>
      <c r="AL79" s="70"/>
      <c r="AM79" s="70"/>
      <c r="AN79" s="70"/>
      <c r="AO79" s="70"/>
      <c r="AP79" s="70"/>
      <c r="AQ79" s="70"/>
      <c r="AR79" s="70"/>
      <c r="AS79" s="70"/>
      <c r="AT79" s="70"/>
      <c r="AU79" s="70"/>
      <c r="AV79" s="70"/>
      <c r="AW79" s="70"/>
    </row>
    <row r="80" spans="1:49" s="61" customFormat="1" ht="20.25" customHeight="1">
      <c r="A80" s="72"/>
      <c r="B80" s="190"/>
      <c r="C80" s="190"/>
      <c r="D80" s="190"/>
      <c r="E80" s="190"/>
      <c r="F80" s="190"/>
      <c r="G80" s="190"/>
      <c r="H80" s="190"/>
      <c r="I80" s="190"/>
      <c r="J80" s="190"/>
      <c r="K80" s="190"/>
      <c r="L80" s="190"/>
      <c r="M80" s="190"/>
      <c r="N80" s="190"/>
      <c r="O80" s="190"/>
      <c r="P80" s="190"/>
      <c r="Q80" s="190"/>
      <c r="R80" s="190"/>
      <c r="S80" s="190"/>
      <c r="T80" s="190"/>
      <c r="U80" s="190"/>
      <c r="V80" s="191"/>
      <c r="W80" s="191"/>
      <c r="X80" s="191"/>
      <c r="Y80" s="191"/>
      <c r="Z80" s="123"/>
      <c r="AA80" s="123"/>
      <c r="AB80" s="123"/>
      <c r="AC80" s="123"/>
      <c r="AD80" s="123"/>
      <c r="AE80" s="70" t="str">
        <f t="shared" si="17"/>
        <v/>
      </c>
      <c r="AF80" s="70" t="str">
        <f t="shared" si="18"/>
        <v/>
      </c>
      <c r="AG80" s="70"/>
      <c r="AH80" s="70"/>
      <c r="AI80" s="70"/>
      <c r="AJ80" s="70"/>
      <c r="AK80" s="70"/>
      <c r="AL80" s="70"/>
      <c r="AM80" s="70"/>
      <c r="AN80" s="70"/>
      <c r="AO80" s="70"/>
      <c r="AP80" s="70"/>
      <c r="AQ80" s="70"/>
      <c r="AR80" s="70"/>
      <c r="AS80" s="70"/>
      <c r="AT80" s="70"/>
      <c r="AU80" s="70"/>
      <c r="AV80" s="70"/>
      <c r="AW80" s="70"/>
    </row>
    <row r="81" spans="1:49" s="61" customFormat="1" ht="20.25" customHeight="1">
      <c r="A81" s="72"/>
      <c r="B81" s="190"/>
      <c r="C81" s="190"/>
      <c r="D81" s="190"/>
      <c r="E81" s="190"/>
      <c r="F81" s="190"/>
      <c r="G81" s="190"/>
      <c r="H81" s="190"/>
      <c r="I81" s="190"/>
      <c r="J81" s="190"/>
      <c r="K81" s="190"/>
      <c r="L81" s="190"/>
      <c r="M81" s="190"/>
      <c r="N81" s="190"/>
      <c r="O81" s="190"/>
      <c r="P81" s="190"/>
      <c r="Q81" s="190"/>
      <c r="R81" s="190"/>
      <c r="S81" s="190"/>
      <c r="T81" s="190"/>
      <c r="U81" s="190"/>
      <c r="V81" s="191"/>
      <c r="W81" s="191"/>
      <c r="X81" s="191"/>
      <c r="Y81" s="191"/>
      <c r="Z81" s="123"/>
      <c r="AA81" s="123"/>
      <c r="AB81" s="123"/>
      <c r="AC81" s="123"/>
      <c r="AD81" s="123"/>
      <c r="AE81" s="70" t="str">
        <f t="shared" si="17"/>
        <v/>
      </c>
      <c r="AF81" s="70" t="str">
        <f t="shared" si="18"/>
        <v/>
      </c>
      <c r="AG81" s="70"/>
      <c r="AH81" s="70"/>
      <c r="AI81" s="70"/>
      <c r="AJ81" s="70"/>
      <c r="AK81" s="70"/>
      <c r="AL81" s="70"/>
      <c r="AM81" s="70"/>
      <c r="AN81" s="70"/>
      <c r="AO81" s="70"/>
      <c r="AP81" s="70"/>
      <c r="AQ81" s="70"/>
      <c r="AR81" s="70"/>
      <c r="AS81" s="70"/>
      <c r="AT81" s="70"/>
      <c r="AU81" s="70"/>
      <c r="AV81" s="70"/>
      <c r="AW81" s="70"/>
    </row>
    <row r="82" spans="1:49" s="61" customFormat="1" ht="20.25" customHeight="1">
      <c r="A82" s="72"/>
      <c r="B82" s="190"/>
      <c r="C82" s="190"/>
      <c r="D82" s="190"/>
      <c r="E82" s="190"/>
      <c r="F82" s="190"/>
      <c r="G82" s="190"/>
      <c r="H82" s="190"/>
      <c r="I82" s="190"/>
      <c r="J82" s="190"/>
      <c r="K82" s="190"/>
      <c r="L82" s="190"/>
      <c r="M82" s="190"/>
      <c r="N82" s="190"/>
      <c r="O82" s="190"/>
      <c r="P82" s="190"/>
      <c r="Q82" s="190"/>
      <c r="R82" s="190"/>
      <c r="S82" s="190"/>
      <c r="T82" s="190"/>
      <c r="U82" s="190"/>
      <c r="V82" s="191"/>
      <c r="W82" s="191"/>
      <c r="X82" s="191"/>
      <c r="Y82" s="191"/>
      <c r="Z82" s="123"/>
      <c r="AA82" s="123"/>
      <c r="AB82" s="123"/>
      <c r="AC82" s="123"/>
      <c r="AD82" s="123"/>
      <c r="AE82" s="70" t="str">
        <f t="shared" si="17"/>
        <v/>
      </c>
      <c r="AF82" s="70" t="str">
        <f t="shared" si="18"/>
        <v/>
      </c>
      <c r="AG82" s="70"/>
      <c r="AH82" s="70"/>
      <c r="AI82" s="70"/>
      <c r="AJ82" s="70"/>
      <c r="AK82" s="70"/>
      <c r="AL82" s="70"/>
      <c r="AM82" s="70"/>
      <c r="AN82" s="70"/>
      <c r="AO82" s="70"/>
      <c r="AP82" s="70"/>
      <c r="AQ82" s="70"/>
      <c r="AR82" s="70"/>
      <c r="AS82" s="70"/>
      <c r="AT82" s="70"/>
      <c r="AU82" s="70"/>
      <c r="AV82" s="70"/>
      <c r="AW82" s="70"/>
    </row>
    <row r="83" spans="1:49" s="61" customFormat="1" ht="20.25" customHeight="1">
      <c r="A83" s="72"/>
      <c r="B83" s="190"/>
      <c r="C83" s="190"/>
      <c r="D83" s="190"/>
      <c r="E83" s="190"/>
      <c r="F83" s="190"/>
      <c r="G83" s="190"/>
      <c r="H83" s="190"/>
      <c r="I83" s="190"/>
      <c r="J83" s="190"/>
      <c r="K83" s="190"/>
      <c r="L83" s="190"/>
      <c r="M83" s="190"/>
      <c r="N83" s="190"/>
      <c r="O83" s="190"/>
      <c r="P83" s="190"/>
      <c r="Q83" s="190"/>
      <c r="R83" s="190"/>
      <c r="S83" s="190"/>
      <c r="T83" s="190"/>
      <c r="U83" s="190"/>
      <c r="V83" s="191"/>
      <c r="W83" s="191"/>
      <c r="X83" s="191"/>
      <c r="Y83" s="191"/>
      <c r="Z83" s="123"/>
      <c r="AA83" s="123"/>
      <c r="AB83" s="123"/>
      <c r="AC83" s="123"/>
      <c r="AD83" s="123"/>
      <c r="AE83" s="70" t="str">
        <f t="shared" si="17"/>
        <v/>
      </c>
      <c r="AF83" s="70" t="str">
        <f t="shared" si="18"/>
        <v/>
      </c>
      <c r="AG83" s="70"/>
      <c r="AH83" s="70"/>
      <c r="AI83" s="70"/>
      <c r="AJ83" s="70"/>
      <c r="AK83" s="70"/>
      <c r="AL83" s="70"/>
      <c r="AM83" s="70"/>
      <c r="AN83" s="70"/>
      <c r="AO83" s="70"/>
      <c r="AP83" s="70"/>
      <c r="AQ83" s="70"/>
      <c r="AR83" s="70"/>
      <c r="AS83" s="70"/>
      <c r="AT83" s="70"/>
      <c r="AU83" s="70"/>
      <c r="AV83" s="70"/>
      <c r="AW83" s="70"/>
    </row>
    <row r="84" spans="1:49" s="61" customFormat="1" ht="20.25" customHeight="1" thickBot="1">
      <c r="A84" s="73"/>
      <c r="B84" s="220"/>
      <c r="C84" s="220"/>
      <c r="D84" s="220"/>
      <c r="E84" s="220"/>
      <c r="F84" s="220"/>
      <c r="G84" s="220"/>
      <c r="H84" s="220"/>
      <c r="I84" s="220"/>
      <c r="J84" s="220"/>
      <c r="K84" s="220"/>
      <c r="L84" s="220"/>
      <c r="M84" s="220"/>
      <c r="N84" s="220"/>
      <c r="O84" s="220"/>
      <c r="P84" s="220"/>
      <c r="Q84" s="220"/>
      <c r="R84" s="220"/>
      <c r="S84" s="220"/>
      <c r="T84" s="220"/>
      <c r="U84" s="220"/>
      <c r="V84" s="221"/>
      <c r="W84" s="221"/>
      <c r="X84" s="221"/>
      <c r="Y84" s="221"/>
      <c r="Z84" s="123"/>
      <c r="AA84" s="123"/>
      <c r="AB84" s="123"/>
      <c r="AC84" s="123"/>
      <c r="AD84" s="123"/>
      <c r="AE84" s="70" t="str">
        <f t="shared" si="17"/>
        <v/>
      </c>
      <c r="AF84" s="70" t="str">
        <f t="shared" si="18"/>
        <v/>
      </c>
      <c r="AG84" s="70"/>
      <c r="AH84" s="70"/>
      <c r="AI84" s="70"/>
      <c r="AJ84" s="70"/>
      <c r="AK84" s="70"/>
      <c r="AL84" s="70"/>
      <c r="AM84" s="70"/>
      <c r="AN84" s="70"/>
      <c r="AO84" s="70"/>
      <c r="AP84" s="70"/>
      <c r="AQ84" s="70"/>
      <c r="AR84" s="70"/>
      <c r="AS84" s="70"/>
      <c r="AT84" s="70"/>
      <c r="AU84" s="70"/>
      <c r="AV84" s="70"/>
      <c r="AW84" s="70"/>
    </row>
    <row r="85" spans="1:49" s="61" customFormat="1" ht="26.25" customHeight="1" thickTop="1" thickBot="1">
      <c r="A85" s="213" t="s">
        <v>18</v>
      </c>
      <c r="B85" s="214"/>
      <c r="C85" s="214"/>
      <c r="D85" s="214"/>
      <c r="E85" s="214"/>
      <c r="F85" s="214"/>
      <c r="G85" s="214"/>
      <c r="H85" s="214"/>
      <c r="I85" s="214"/>
      <c r="J85" s="214"/>
      <c r="K85" s="214"/>
      <c r="L85" s="214"/>
      <c r="M85" s="214"/>
      <c r="N85" s="214"/>
      <c r="O85" s="214"/>
      <c r="P85" s="214"/>
      <c r="Q85" s="214"/>
      <c r="R85" s="214"/>
      <c r="S85" s="214"/>
      <c r="T85" s="214"/>
      <c r="U85" s="214"/>
      <c r="V85" s="206" t="str">
        <f>IF(SUM(V77:Y84)=0,"",SUM(V77:Y84))</f>
        <v/>
      </c>
      <c r="W85" s="207"/>
      <c r="X85" s="207"/>
      <c r="Y85" s="208"/>
      <c r="Z85" s="131"/>
      <c r="AA85" s="128"/>
      <c r="AB85" s="128"/>
      <c r="AC85" s="128"/>
      <c r="AD85" s="128"/>
      <c r="AE85" s="70"/>
      <c r="AF85" s="70"/>
      <c r="AG85" s="70"/>
      <c r="AH85" s="70"/>
      <c r="AI85" s="70"/>
      <c r="AJ85" s="70"/>
      <c r="AK85" s="70"/>
      <c r="AL85" s="70"/>
      <c r="AM85" s="70"/>
      <c r="AN85" s="70"/>
      <c r="AO85" s="70"/>
      <c r="AP85" s="70"/>
      <c r="AQ85" s="70"/>
      <c r="AR85" s="70"/>
      <c r="AS85" s="70"/>
      <c r="AT85" s="70"/>
      <c r="AU85" s="70"/>
      <c r="AV85" s="70"/>
      <c r="AW85" s="70"/>
    </row>
    <row r="86" spans="1:49" hidden="1">
      <c r="Z86" s="129"/>
      <c r="AA86" s="128"/>
      <c r="AB86" s="128"/>
      <c r="AC86" s="128"/>
      <c r="AD86" s="128"/>
    </row>
    <row r="87" spans="1:49" ht="28.5" hidden="1" customHeight="1">
      <c r="A87" s="181" t="s">
        <v>211</v>
      </c>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29"/>
      <c r="AA87" s="128"/>
      <c r="AB87" s="128"/>
      <c r="AC87" s="128"/>
      <c r="AD87" s="128"/>
    </row>
    <row r="88" spans="1:49" s="76" customFormat="1" ht="17.25" hidden="1" customHeight="1">
      <c r="A88" s="176" t="s">
        <v>200</v>
      </c>
      <c r="B88" s="176"/>
      <c r="C88" s="175" t="s">
        <v>53</v>
      </c>
      <c r="D88" s="176"/>
      <c r="E88" s="176"/>
      <c r="F88" s="176"/>
      <c r="G88" s="176"/>
      <c r="H88" s="176"/>
      <c r="I88" s="176"/>
      <c r="J88" s="176"/>
      <c r="K88" s="176"/>
      <c r="L88" s="176"/>
      <c r="M88" s="176"/>
      <c r="N88" s="176"/>
      <c r="O88" s="176"/>
      <c r="P88" s="176"/>
      <c r="Q88" s="176"/>
      <c r="R88" s="176"/>
      <c r="S88" s="176"/>
      <c r="T88" s="176"/>
      <c r="U88" s="176"/>
      <c r="V88" s="176"/>
      <c r="W88" s="176"/>
      <c r="X88" s="176"/>
      <c r="Y88" s="176"/>
      <c r="Z88" s="132"/>
      <c r="AA88" s="133"/>
      <c r="AB88" s="133"/>
      <c r="AC88" s="133"/>
      <c r="AD88" s="133"/>
      <c r="AE88" s="11"/>
      <c r="AF88" s="11"/>
      <c r="AG88" s="11"/>
      <c r="AH88" s="11"/>
      <c r="AI88" s="11"/>
      <c r="AJ88" s="11"/>
      <c r="AK88" s="11"/>
      <c r="AL88" s="11"/>
      <c r="AM88" s="11"/>
      <c r="AN88" s="11"/>
      <c r="AO88" s="11"/>
      <c r="AP88" s="11"/>
      <c r="AQ88" s="11"/>
      <c r="AR88" s="11"/>
      <c r="AS88" s="11"/>
      <c r="AT88" s="11"/>
      <c r="AU88" s="11"/>
      <c r="AV88" s="11"/>
      <c r="AW88" s="11"/>
    </row>
    <row r="89" spans="1:49" s="76" customFormat="1" ht="17.25" hidden="1" customHeight="1">
      <c r="A89" s="177"/>
      <c r="B89" s="177"/>
      <c r="C89" s="173" t="s">
        <v>195</v>
      </c>
      <c r="D89" s="173"/>
      <c r="E89" s="173"/>
      <c r="F89" s="173"/>
      <c r="G89" s="173"/>
      <c r="H89" s="173"/>
      <c r="I89" s="173"/>
      <c r="J89" s="173"/>
      <c r="K89" s="173"/>
      <c r="L89" s="173"/>
      <c r="M89" s="173"/>
      <c r="N89" s="173"/>
      <c r="O89" s="173"/>
      <c r="P89" s="173"/>
      <c r="Q89" s="173"/>
      <c r="R89" s="173"/>
      <c r="S89" s="173"/>
      <c r="T89" s="173"/>
      <c r="U89" s="173"/>
      <c r="V89" s="173"/>
      <c r="W89" s="173"/>
      <c r="X89" s="173"/>
      <c r="Y89" s="173"/>
      <c r="Z89" s="132"/>
      <c r="AA89" s="133"/>
      <c r="AB89" s="133"/>
      <c r="AC89" s="133"/>
      <c r="AD89" s="133"/>
      <c r="AE89" s="11"/>
      <c r="AF89" s="11"/>
      <c r="AG89" s="11"/>
      <c r="AH89" s="11"/>
      <c r="AI89" s="11"/>
      <c r="AJ89" s="11"/>
      <c r="AK89" s="11"/>
      <c r="AL89" s="11"/>
      <c r="AM89" s="11"/>
      <c r="AN89" s="11"/>
      <c r="AO89" s="11"/>
      <c r="AP89" s="11"/>
      <c r="AQ89" s="11"/>
      <c r="AR89" s="11"/>
      <c r="AS89" s="11"/>
      <c r="AT89" s="11"/>
      <c r="AU89" s="11"/>
      <c r="AV89" s="11"/>
      <c r="AW89" s="11"/>
    </row>
    <row r="90" spans="1:49" s="76" customFormat="1" ht="17.25" hidden="1" customHeight="1">
      <c r="A90" s="177"/>
      <c r="B90" s="177"/>
      <c r="C90" s="173" t="s">
        <v>196</v>
      </c>
      <c r="D90" s="173"/>
      <c r="E90" s="173"/>
      <c r="F90" s="173"/>
      <c r="G90" s="173"/>
      <c r="H90" s="173"/>
      <c r="I90" s="173"/>
      <c r="J90" s="173"/>
      <c r="K90" s="173"/>
      <c r="L90" s="173"/>
      <c r="M90" s="173"/>
      <c r="N90" s="173"/>
      <c r="O90" s="173"/>
      <c r="P90" s="173"/>
      <c r="Q90" s="173"/>
      <c r="R90" s="173"/>
      <c r="S90" s="173"/>
      <c r="T90" s="173"/>
      <c r="U90" s="173"/>
      <c r="V90" s="173"/>
      <c r="W90" s="173"/>
      <c r="X90" s="173"/>
      <c r="Y90" s="173"/>
      <c r="Z90" s="132"/>
      <c r="AA90" s="133"/>
      <c r="AB90" s="133"/>
      <c r="AC90" s="133"/>
      <c r="AD90" s="133"/>
      <c r="AE90" s="11"/>
      <c r="AF90" s="11"/>
      <c r="AG90" s="11"/>
      <c r="AH90" s="11"/>
      <c r="AI90" s="11"/>
      <c r="AJ90" s="11"/>
      <c r="AK90" s="11"/>
      <c r="AL90" s="11"/>
      <c r="AM90" s="11"/>
      <c r="AN90" s="11"/>
      <c r="AO90" s="11"/>
      <c r="AP90" s="11"/>
      <c r="AQ90" s="11"/>
      <c r="AR90" s="11"/>
      <c r="AS90" s="11"/>
      <c r="AT90" s="11"/>
      <c r="AU90" s="11"/>
      <c r="AV90" s="11"/>
      <c r="AW90" s="11"/>
    </row>
    <row r="91" spans="1:49" s="76" customFormat="1" ht="17.25" hidden="1" customHeight="1">
      <c r="A91" s="177"/>
      <c r="B91" s="177"/>
      <c r="C91" s="173" t="s">
        <v>197</v>
      </c>
      <c r="D91" s="173"/>
      <c r="E91" s="173"/>
      <c r="F91" s="173"/>
      <c r="G91" s="173"/>
      <c r="H91" s="173"/>
      <c r="I91" s="173"/>
      <c r="J91" s="173"/>
      <c r="K91" s="173"/>
      <c r="L91" s="173"/>
      <c r="M91" s="173"/>
      <c r="N91" s="173"/>
      <c r="O91" s="173"/>
      <c r="P91" s="173"/>
      <c r="Q91" s="173"/>
      <c r="R91" s="173"/>
      <c r="S91" s="173"/>
      <c r="T91" s="173"/>
      <c r="U91" s="173"/>
      <c r="V91" s="173"/>
      <c r="W91" s="173"/>
      <c r="X91" s="173"/>
      <c r="Y91" s="173"/>
      <c r="Z91" s="132"/>
      <c r="AA91" s="133"/>
      <c r="AB91" s="133"/>
      <c r="AC91" s="133"/>
      <c r="AD91" s="133"/>
      <c r="AE91" s="11"/>
      <c r="AF91" s="11"/>
      <c r="AG91" s="11"/>
      <c r="AH91" s="11"/>
      <c r="AI91" s="11"/>
      <c r="AJ91" s="11"/>
      <c r="AK91" s="11"/>
      <c r="AL91" s="11"/>
      <c r="AM91" s="11"/>
      <c r="AN91" s="11"/>
      <c r="AO91" s="11"/>
      <c r="AP91" s="11"/>
      <c r="AQ91" s="11"/>
      <c r="AR91" s="11"/>
      <c r="AS91" s="11"/>
      <c r="AT91" s="11"/>
      <c r="AU91" s="11"/>
      <c r="AV91" s="11"/>
      <c r="AW91" s="11"/>
    </row>
    <row r="92" spans="1:49" s="76" customFormat="1" ht="17.25" hidden="1" customHeight="1">
      <c r="A92" s="79"/>
      <c r="B92" s="79"/>
      <c r="C92" s="173" t="s">
        <v>245</v>
      </c>
      <c r="D92" s="173"/>
      <c r="E92" s="173"/>
      <c r="F92" s="173"/>
      <c r="G92" s="173"/>
      <c r="H92" s="173"/>
      <c r="I92" s="173"/>
      <c r="J92" s="173"/>
      <c r="K92" s="173"/>
      <c r="L92" s="173"/>
      <c r="M92" s="173"/>
      <c r="N92" s="173"/>
      <c r="O92" s="173"/>
      <c r="P92" s="173"/>
      <c r="Q92" s="173"/>
      <c r="R92" s="173"/>
      <c r="S92" s="173"/>
      <c r="T92" s="173"/>
      <c r="U92" s="173"/>
      <c r="V92" s="173"/>
      <c r="W92" s="173"/>
      <c r="X92" s="173"/>
      <c r="Y92" s="173"/>
      <c r="Z92" s="132"/>
      <c r="AA92" s="133"/>
      <c r="AB92" s="133"/>
      <c r="AC92" s="133"/>
      <c r="AD92" s="133"/>
      <c r="AE92" s="11"/>
      <c r="AF92" s="11"/>
      <c r="AG92" s="11"/>
      <c r="AH92" s="11"/>
      <c r="AI92" s="11"/>
      <c r="AJ92" s="11"/>
      <c r="AK92" s="11"/>
      <c r="AL92" s="11"/>
      <c r="AM92" s="11"/>
      <c r="AN92" s="11"/>
      <c r="AO92" s="11"/>
      <c r="AP92" s="11"/>
      <c r="AQ92" s="11"/>
      <c r="AR92" s="11"/>
      <c r="AS92" s="11"/>
      <c r="AT92" s="11"/>
      <c r="AU92" s="11"/>
      <c r="AV92" s="11"/>
      <c r="AW92" s="11"/>
    </row>
    <row r="93" spans="1:49" s="80" customFormat="1" ht="17.25" hidden="1" customHeight="1">
      <c r="A93" s="80" t="s">
        <v>201</v>
      </c>
      <c r="Z93" s="134"/>
      <c r="AA93" s="135"/>
      <c r="AB93" s="135"/>
      <c r="AC93" s="135"/>
      <c r="AD93" s="135"/>
      <c r="AE93" s="81"/>
      <c r="AF93" s="81"/>
      <c r="AG93" s="81"/>
      <c r="AH93" s="81"/>
      <c r="AI93" s="81"/>
      <c r="AJ93" s="81"/>
      <c r="AK93" s="81"/>
      <c r="AL93" s="81"/>
      <c r="AM93" s="81"/>
      <c r="AN93" s="81"/>
      <c r="AO93" s="81"/>
      <c r="AP93" s="81"/>
      <c r="AQ93" s="81"/>
      <c r="AR93" s="81"/>
      <c r="AS93" s="81"/>
      <c r="AT93" s="81"/>
      <c r="AU93" s="81"/>
      <c r="AV93" s="81"/>
      <c r="AW93" s="81"/>
    </row>
    <row r="94" spans="1:49" s="76" customFormat="1" ht="17.25" hidden="1" customHeight="1">
      <c r="A94" s="183"/>
      <c r="B94" s="183"/>
      <c r="C94" s="171" t="s">
        <v>198</v>
      </c>
      <c r="D94" s="172"/>
      <c r="E94" s="172"/>
      <c r="F94" s="172"/>
      <c r="G94" s="172"/>
      <c r="H94" s="172"/>
      <c r="I94" s="172"/>
      <c r="J94" s="172"/>
      <c r="K94" s="172"/>
      <c r="L94" s="172"/>
      <c r="M94" s="172"/>
      <c r="N94" s="172"/>
      <c r="O94" s="172"/>
      <c r="P94" s="172"/>
      <c r="Q94" s="172"/>
      <c r="R94" s="172"/>
      <c r="S94" s="172"/>
      <c r="T94" s="172"/>
      <c r="U94" s="172"/>
      <c r="V94" s="172"/>
      <c r="W94" s="172"/>
      <c r="X94" s="172"/>
      <c r="Y94" s="172"/>
      <c r="Z94" s="132"/>
      <c r="AA94" s="133"/>
      <c r="AB94" s="133"/>
      <c r="AC94" s="133"/>
      <c r="AD94" s="133"/>
      <c r="AE94" s="11"/>
      <c r="AF94" s="11"/>
      <c r="AG94" s="11"/>
      <c r="AH94" s="11"/>
      <c r="AI94" s="11"/>
      <c r="AJ94" s="11"/>
      <c r="AK94" s="11"/>
      <c r="AL94" s="11"/>
      <c r="AM94" s="11"/>
      <c r="AN94" s="11"/>
      <c r="AO94" s="11"/>
      <c r="AP94" s="11"/>
      <c r="AQ94" s="11"/>
      <c r="AR94" s="11"/>
      <c r="AS94" s="11"/>
      <c r="AT94" s="11"/>
      <c r="AU94" s="11"/>
      <c r="AV94" s="11"/>
      <c r="AW94" s="11"/>
    </row>
    <row r="95" spans="1:49" s="76" customFormat="1" ht="17.25" hidden="1" customHeight="1">
      <c r="A95" s="183"/>
      <c r="B95" s="183"/>
      <c r="C95" s="178" t="s">
        <v>246</v>
      </c>
      <c r="D95" s="179"/>
      <c r="E95" s="179"/>
      <c r="F95" s="179"/>
      <c r="G95" s="179"/>
      <c r="H95" s="179"/>
      <c r="I95" s="179"/>
      <c r="J95" s="179"/>
      <c r="K95" s="179"/>
      <c r="L95" s="179"/>
      <c r="M95" s="179"/>
      <c r="N95" s="179"/>
      <c r="O95" s="179"/>
      <c r="P95" s="179"/>
      <c r="Q95" s="179"/>
      <c r="R95" s="179"/>
      <c r="S95" s="179"/>
      <c r="T95" s="179"/>
      <c r="U95" s="179"/>
      <c r="V95" s="179"/>
      <c r="W95" s="179"/>
      <c r="X95" s="179"/>
      <c r="Y95" s="179"/>
      <c r="Z95" s="132"/>
      <c r="AA95" s="133"/>
      <c r="AB95" s="133"/>
      <c r="AC95" s="133"/>
      <c r="AD95" s="133"/>
      <c r="AE95" s="11"/>
      <c r="AF95" s="11"/>
      <c r="AG95" s="11"/>
      <c r="AH95" s="11"/>
      <c r="AI95" s="11"/>
      <c r="AJ95" s="11"/>
      <c r="AK95" s="11"/>
      <c r="AL95" s="11"/>
      <c r="AM95" s="11"/>
      <c r="AN95" s="11"/>
      <c r="AO95" s="11"/>
      <c r="AP95" s="11"/>
      <c r="AQ95" s="11"/>
      <c r="AR95" s="11"/>
      <c r="AS95" s="11"/>
      <c r="AT95" s="11"/>
      <c r="AU95" s="11"/>
      <c r="AV95" s="11"/>
      <c r="AW95" s="11"/>
    </row>
    <row r="96" spans="1:49" s="76" customFormat="1" ht="17.25" hidden="1" customHeight="1">
      <c r="A96" s="75"/>
      <c r="B96" s="75"/>
      <c r="C96" s="171" t="s">
        <v>206</v>
      </c>
      <c r="D96" s="172"/>
      <c r="E96" s="172"/>
      <c r="F96" s="172"/>
      <c r="G96" s="172"/>
      <c r="H96" s="172"/>
      <c r="I96" s="172"/>
      <c r="J96" s="172"/>
      <c r="K96" s="172"/>
      <c r="L96" s="172"/>
      <c r="M96" s="172"/>
      <c r="N96" s="172"/>
      <c r="O96" s="172"/>
      <c r="P96" s="172"/>
      <c r="Q96" s="172"/>
      <c r="R96" s="172"/>
      <c r="S96" s="172"/>
      <c r="T96" s="172"/>
      <c r="U96" s="172"/>
      <c r="V96" s="172"/>
      <c r="W96" s="172"/>
      <c r="X96" s="172"/>
      <c r="Y96" s="172"/>
      <c r="Z96" s="132"/>
      <c r="AA96" s="133"/>
      <c r="AB96" s="133"/>
      <c r="AC96" s="133"/>
      <c r="AD96" s="133"/>
      <c r="AE96" s="11"/>
      <c r="AF96" s="11"/>
      <c r="AG96" s="11"/>
      <c r="AH96" s="11"/>
      <c r="AI96" s="11"/>
      <c r="AJ96" s="11"/>
      <c r="AK96" s="11"/>
      <c r="AL96" s="11"/>
      <c r="AM96" s="11"/>
      <c r="AN96" s="11"/>
      <c r="AO96" s="11"/>
      <c r="AP96" s="11"/>
      <c r="AQ96" s="11"/>
      <c r="AR96" s="11"/>
      <c r="AS96" s="11"/>
      <c r="AT96" s="11"/>
      <c r="AU96" s="11"/>
      <c r="AV96" s="11"/>
      <c r="AW96" s="11"/>
    </row>
    <row r="97" spans="1:49" s="76" customFormat="1" ht="17.25" hidden="1" customHeight="1">
      <c r="A97" s="183"/>
      <c r="B97" s="183"/>
      <c r="C97" s="171" t="s">
        <v>241</v>
      </c>
      <c r="D97" s="172"/>
      <c r="E97" s="172"/>
      <c r="F97" s="172"/>
      <c r="G97" s="172"/>
      <c r="H97" s="172"/>
      <c r="I97" s="172"/>
      <c r="J97" s="172"/>
      <c r="K97" s="172"/>
      <c r="L97" s="172"/>
      <c r="M97" s="172"/>
      <c r="N97" s="172"/>
      <c r="O97" s="172"/>
      <c r="P97" s="172"/>
      <c r="Q97" s="172"/>
      <c r="R97" s="172"/>
      <c r="S97" s="172"/>
      <c r="T97" s="172"/>
      <c r="U97" s="172"/>
      <c r="V97" s="172"/>
      <c r="W97" s="172"/>
      <c r="X97" s="172"/>
      <c r="Y97" s="172"/>
      <c r="Z97" s="132"/>
      <c r="AA97" s="133"/>
      <c r="AB97" s="133"/>
      <c r="AC97" s="133"/>
      <c r="AD97" s="133"/>
      <c r="AE97" s="11"/>
      <c r="AF97" s="11"/>
      <c r="AG97" s="11"/>
      <c r="AH97" s="11"/>
      <c r="AI97" s="11"/>
      <c r="AJ97" s="11"/>
      <c r="AK97" s="11"/>
      <c r="AL97" s="11"/>
      <c r="AM97" s="11"/>
      <c r="AN97" s="11"/>
      <c r="AO97" s="11"/>
      <c r="AP97" s="11"/>
      <c r="AQ97" s="11"/>
      <c r="AR97" s="11"/>
      <c r="AS97" s="11"/>
      <c r="AT97" s="11"/>
      <c r="AU97" s="11"/>
      <c r="AV97" s="11"/>
      <c r="AW97" s="11"/>
    </row>
    <row r="98" spans="1:49" s="76" customFormat="1" ht="17.25" hidden="1" customHeight="1">
      <c r="A98" s="85"/>
      <c r="B98" s="85"/>
      <c r="C98" s="86" t="s">
        <v>205</v>
      </c>
      <c r="D98" s="86"/>
      <c r="E98" s="86"/>
      <c r="F98" s="86"/>
      <c r="G98" s="86"/>
      <c r="H98" s="86"/>
      <c r="I98" s="86"/>
      <c r="J98" s="86"/>
      <c r="K98" s="86"/>
      <c r="L98" s="86"/>
      <c r="M98" s="86"/>
      <c r="N98" s="86"/>
      <c r="O98" s="86"/>
      <c r="P98" s="86"/>
      <c r="Q98" s="86"/>
      <c r="R98" s="86"/>
      <c r="S98" s="86"/>
      <c r="T98" s="86"/>
      <c r="U98" s="86"/>
      <c r="V98" s="86"/>
      <c r="W98" s="86"/>
      <c r="X98" s="86"/>
      <c r="Y98" s="86"/>
      <c r="Z98" s="132"/>
      <c r="AA98" s="133"/>
      <c r="AB98" s="133"/>
      <c r="AC98" s="133"/>
      <c r="AD98" s="133"/>
      <c r="AE98" s="11"/>
      <c r="AF98" s="11"/>
      <c r="AG98" s="11"/>
      <c r="AH98" s="11"/>
      <c r="AI98" s="11"/>
      <c r="AJ98" s="11"/>
      <c r="AK98" s="11"/>
      <c r="AL98" s="11"/>
      <c r="AM98" s="11"/>
      <c r="AN98" s="11"/>
      <c r="AO98" s="11"/>
      <c r="AP98" s="11"/>
      <c r="AQ98" s="11"/>
      <c r="AR98" s="11"/>
      <c r="AS98" s="11"/>
      <c r="AT98" s="11"/>
      <c r="AU98" s="11"/>
      <c r="AV98" s="11"/>
      <c r="AW98" s="11"/>
    </row>
    <row r="99" spans="1:49" s="76" customFormat="1" ht="17.25" hidden="1" customHeight="1">
      <c r="A99" s="183"/>
      <c r="B99" s="183"/>
      <c r="C99" s="171" t="s">
        <v>210</v>
      </c>
      <c r="D99" s="172"/>
      <c r="E99" s="172"/>
      <c r="F99" s="172"/>
      <c r="G99" s="172"/>
      <c r="H99" s="172"/>
      <c r="I99" s="172"/>
      <c r="J99" s="172"/>
      <c r="K99" s="172"/>
      <c r="L99" s="172"/>
      <c r="M99" s="172"/>
      <c r="N99" s="172"/>
      <c r="O99" s="172"/>
      <c r="P99" s="172"/>
      <c r="Q99" s="172"/>
      <c r="R99" s="172"/>
      <c r="S99" s="172"/>
      <c r="T99" s="172"/>
      <c r="U99" s="172"/>
      <c r="V99" s="172"/>
      <c r="W99" s="172"/>
      <c r="X99" s="172"/>
      <c r="Y99" s="172"/>
      <c r="Z99" s="132"/>
      <c r="AA99" s="133"/>
      <c r="AB99" s="133"/>
      <c r="AC99" s="133"/>
      <c r="AD99" s="133"/>
      <c r="AE99" s="11"/>
      <c r="AF99" s="11"/>
      <c r="AG99" s="11"/>
      <c r="AH99" s="11"/>
      <c r="AI99" s="11"/>
      <c r="AJ99" s="11"/>
      <c r="AK99" s="11"/>
      <c r="AL99" s="11"/>
      <c r="AM99" s="11"/>
      <c r="AN99" s="11"/>
      <c r="AO99" s="11"/>
      <c r="AP99" s="11"/>
      <c r="AQ99" s="11"/>
      <c r="AR99" s="11"/>
      <c r="AS99" s="11"/>
      <c r="AT99" s="11"/>
      <c r="AU99" s="11"/>
      <c r="AV99" s="11"/>
      <c r="AW99" s="11"/>
    </row>
    <row r="100" spans="1:49" s="76" customFormat="1" ht="17.25" hidden="1" customHeight="1">
      <c r="A100" s="75"/>
      <c r="B100" s="75"/>
      <c r="C100" s="184" t="s">
        <v>252</v>
      </c>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32"/>
      <c r="AA100" s="133"/>
      <c r="AB100" s="133"/>
      <c r="AC100" s="133"/>
      <c r="AD100" s="133"/>
      <c r="AE100" s="11"/>
      <c r="AF100" s="11"/>
      <c r="AG100" s="11"/>
      <c r="AH100" s="11"/>
      <c r="AI100" s="11"/>
      <c r="AJ100" s="11"/>
      <c r="AK100" s="11"/>
      <c r="AL100" s="11"/>
      <c r="AM100" s="11"/>
      <c r="AN100" s="11"/>
      <c r="AO100" s="11"/>
      <c r="AP100" s="11"/>
      <c r="AQ100" s="11"/>
      <c r="AR100" s="11"/>
      <c r="AS100" s="11"/>
      <c r="AT100" s="11"/>
      <c r="AU100" s="11"/>
      <c r="AV100" s="11"/>
      <c r="AW100" s="11"/>
    </row>
    <row r="101" spans="1:49" s="80" customFormat="1" ht="17.25" hidden="1" customHeight="1">
      <c r="A101" s="82" t="s">
        <v>202</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134"/>
      <c r="AA101" s="135"/>
      <c r="AB101" s="135"/>
      <c r="AC101" s="135"/>
      <c r="AD101" s="135"/>
      <c r="AE101" s="81"/>
      <c r="AF101" s="81"/>
      <c r="AG101" s="81"/>
      <c r="AH101" s="81"/>
      <c r="AI101" s="81"/>
      <c r="AJ101" s="81"/>
      <c r="AK101" s="81"/>
      <c r="AL101" s="81"/>
      <c r="AM101" s="81"/>
      <c r="AN101" s="81"/>
      <c r="AO101" s="81"/>
      <c r="AP101" s="81"/>
      <c r="AQ101" s="81"/>
      <c r="AR101" s="81"/>
      <c r="AS101" s="81"/>
      <c r="AT101" s="81"/>
      <c r="AU101" s="81"/>
      <c r="AV101" s="81"/>
      <c r="AW101" s="81"/>
    </row>
    <row r="102" spans="1:49" s="76" customFormat="1" ht="17.25" hidden="1" customHeight="1">
      <c r="A102" s="177"/>
      <c r="B102" s="177"/>
      <c r="C102" s="173" t="s">
        <v>247</v>
      </c>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32"/>
      <c r="AA102" s="133"/>
      <c r="AB102" s="133"/>
      <c r="AC102" s="133"/>
      <c r="AD102" s="133"/>
      <c r="AE102" s="11"/>
      <c r="AF102" s="11"/>
      <c r="AG102" s="11"/>
      <c r="AH102" s="11"/>
      <c r="AI102" s="11"/>
      <c r="AJ102" s="11"/>
      <c r="AK102" s="11"/>
      <c r="AL102" s="11"/>
      <c r="AM102" s="11"/>
      <c r="AN102" s="11"/>
      <c r="AO102" s="11"/>
      <c r="AP102" s="11"/>
      <c r="AQ102" s="11"/>
      <c r="AR102" s="11"/>
      <c r="AS102" s="11"/>
      <c r="AT102" s="11"/>
      <c r="AU102" s="11"/>
      <c r="AV102" s="11"/>
      <c r="AW102" s="11"/>
    </row>
    <row r="103" spans="1:49" s="76" customFormat="1" ht="17.25" hidden="1" customHeight="1">
      <c r="A103" s="79"/>
      <c r="B103" s="79"/>
      <c r="C103" s="180" t="s">
        <v>287</v>
      </c>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32"/>
      <c r="AA103" s="133"/>
      <c r="AB103" s="133"/>
      <c r="AC103" s="133"/>
      <c r="AD103" s="133"/>
      <c r="AE103" s="11"/>
      <c r="AF103" s="11"/>
      <c r="AG103" s="11"/>
      <c r="AH103" s="11"/>
      <c r="AI103" s="11"/>
      <c r="AJ103" s="11"/>
      <c r="AK103" s="11"/>
      <c r="AL103" s="11"/>
      <c r="AM103" s="11"/>
      <c r="AN103" s="11"/>
      <c r="AO103" s="11"/>
      <c r="AP103" s="11"/>
      <c r="AQ103" s="11"/>
      <c r="AR103" s="11"/>
      <c r="AS103" s="11"/>
      <c r="AT103" s="11"/>
      <c r="AU103" s="11"/>
      <c r="AV103" s="11"/>
      <c r="AW103" s="11"/>
    </row>
    <row r="104" spans="1:49" s="76" customFormat="1" ht="17.25" hidden="1" customHeight="1">
      <c r="A104" s="177"/>
      <c r="B104" s="177"/>
      <c r="C104" s="173" t="s">
        <v>207</v>
      </c>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32"/>
      <c r="AA104" s="133"/>
      <c r="AB104" s="133"/>
      <c r="AC104" s="133"/>
      <c r="AD104" s="133"/>
      <c r="AE104" s="11"/>
      <c r="AF104" s="11"/>
      <c r="AG104" s="11"/>
      <c r="AH104" s="11"/>
      <c r="AI104" s="11"/>
      <c r="AJ104" s="11"/>
      <c r="AK104" s="11"/>
      <c r="AL104" s="11"/>
      <c r="AM104" s="11"/>
      <c r="AN104" s="11"/>
      <c r="AO104" s="11"/>
      <c r="AP104" s="11"/>
      <c r="AQ104" s="11"/>
      <c r="AR104" s="11"/>
      <c r="AS104" s="11"/>
      <c r="AT104" s="11"/>
      <c r="AU104" s="11"/>
      <c r="AV104" s="11"/>
      <c r="AW104" s="11"/>
    </row>
    <row r="105" spans="1:49" s="76" customFormat="1" ht="17.25" hidden="1" customHeight="1">
      <c r="A105" s="177"/>
      <c r="B105" s="177"/>
      <c r="C105" s="173" t="s">
        <v>242</v>
      </c>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32"/>
      <c r="AA105" s="133"/>
      <c r="AB105" s="133"/>
      <c r="AC105" s="133"/>
      <c r="AD105" s="133"/>
      <c r="AE105" s="11"/>
      <c r="AF105" s="11"/>
      <c r="AG105" s="11"/>
      <c r="AH105" s="11"/>
      <c r="AI105" s="11"/>
      <c r="AJ105" s="11"/>
      <c r="AK105" s="11"/>
      <c r="AL105" s="11"/>
      <c r="AM105" s="11"/>
      <c r="AN105" s="11"/>
      <c r="AO105" s="11"/>
      <c r="AP105" s="11"/>
      <c r="AQ105" s="11"/>
      <c r="AR105" s="11"/>
      <c r="AS105" s="11"/>
      <c r="AT105" s="11"/>
      <c r="AU105" s="11"/>
      <c r="AV105" s="11"/>
      <c r="AW105" s="11"/>
    </row>
    <row r="106" spans="1:49" s="76" customFormat="1" ht="17.25" hidden="1" customHeight="1">
      <c r="A106" s="83"/>
      <c r="B106" s="83"/>
      <c r="C106" s="84" t="s">
        <v>205</v>
      </c>
      <c r="D106" s="84"/>
      <c r="E106" s="84"/>
      <c r="F106" s="84"/>
      <c r="G106" s="84"/>
      <c r="H106" s="84"/>
      <c r="I106" s="84"/>
      <c r="J106" s="84"/>
      <c r="K106" s="84"/>
      <c r="L106" s="84"/>
      <c r="M106" s="84"/>
      <c r="N106" s="84"/>
      <c r="O106" s="84"/>
      <c r="P106" s="84"/>
      <c r="Q106" s="84"/>
      <c r="R106" s="84"/>
      <c r="S106" s="84"/>
      <c r="T106" s="84"/>
      <c r="U106" s="84"/>
      <c r="V106" s="84"/>
      <c r="W106" s="84"/>
      <c r="X106" s="84"/>
      <c r="Y106" s="84"/>
      <c r="Z106" s="132"/>
      <c r="AA106" s="133"/>
      <c r="AB106" s="133"/>
      <c r="AC106" s="133"/>
      <c r="AD106" s="133"/>
      <c r="AE106" s="11"/>
      <c r="AF106" s="11"/>
      <c r="AG106" s="11"/>
      <c r="AH106" s="11"/>
      <c r="AI106" s="11"/>
      <c r="AJ106" s="11"/>
      <c r="AK106" s="11"/>
      <c r="AL106" s="11"/>
      <c r="AM106" s="11"/>
      <c r="AN106" s="11"/>
      <c r="AO106" s="11"/>
      <c r="AP106" s="11"/>
      <c r="AQ106" s="11"/>
      <c r="AR106" s="11"/>
      <c r="AS106" s="11"/>
      <c r="AT106" s="11"/>
      <c r="AU106" s="11"/>
      <c r="AV106" s="11"/>
      <c r="AW106" s="11"/>
    </row>
    <row r="107" spans="1:49" s="80" customFormat="1" ht="17.25" hidden="1" customHeight="1">
      <c r="A107" s="177"/>
      <c r="B107" s="177"/>
      <c r="C107" s="173" t="s">
        <v>209</v>
      </c>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34"/>
      <c r="AA107" s="135"/>
      <c r="AB107" s="135"/>
      <c r="AC107" s="135"/>
      <c r="AD107" s="135"/>
      <c r="AE107" s="81"/>
      <c r="AF107" s="81"/>
      <c r="AG107" s="81"/>
      <c r="AH107" s="81"/>
      <c r="AI107" s="81"/>
      <c r="AJ107" s="81"/>
      <c r="AK107" s="81"/>
      <c r="AL107" s="81"/>
      <c r="AM107" s="81"/>
      <c r="AN107" s="81"/>
      <c r="AO107" s="81"/>
      <c r="AP107" s="81"/>
      <c r="AQ107" s="81"/>
      <c r="AR107" s="81"/>
      <c r="AS107" s="81"/>
      <c r="AT107" s="81"/>
      <c r="AU107" s="81"/>
      <c r="AV107" s="81"/>
      <c r="AW107" s="81"/>
    </row>
    <row r="108" spans="1:49" s="76" customFormat="1" ht="17.25" hidden="1" customHeight="1">
      <c r="A108" s="80" t="s">
        <v>203</v>
      </c>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132"/>
      <c r="AA108" s="133"/>
      <c r="AB108" s="133"/>
      <c r="AC108" s="133"/>
      <c r="AD108" s="133"/>
      <c r="AE108" s="11"/>
      <c r="AF108" s="11"/>
      <c r="AG108" s="11"/>
      <c r="AH108" s="11"/>
      <c r="AI108" s="11"/>
      <c r="AJ108" s="11"/>
      <c r="AK108" s="11"/>
      <c r="AL108" s="11"/>
      <c r="AM108" s="11"/>
      <c r="AN108" s="11"/>
      <c r="AO108" s="11"/>
      <c r="AP108" s="11"/>
      <c r="AQ108" s="11"/>
      <c r="AR108" s="11"/>
      <c r="AS108" s="11"/>
      <c r="AT108" s="11"/>
      <c r="AU108" s="11"/>
      <c r="AV108" s="11"/>
      <c r="AW108" s="11"/>
    </row>
    <row r="109" spans="1:49" s="76" customFormat="1" ht="17.25" hidden="1" customHeight="1">
      <c r="C109" s="171" t="s">
        <v>248</v>
      </c>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32"/>
      <c r="AA109" s="133"/>
      <c r="AB109" s="133"/>
      <c r="AC109" s="133"/>
      <c r="AD109" s="133"/>
      <c r="AE109" s="11"/>
      <c r="AF109" s="11"/>
      <c r="AG109" s="11"/>
      <c r="AH109" s="11"/>
      <c r="AI109" s="11"/>
      <c r="AJ109" s="11"/>
      <c r="AK109" s="11"/>
      <c r="AL109" s="11"/>
      <c r="AM109" s="11"/>
      <c r="AN109" s="11"/>
      <c r="AO109" s="11"/>
      <c r="AP109" s="11"/>
      <c r="AQ109" s="11"/>
      <c r="AR109" s="11"/>
      <c r="AS109" s="11"/>
      <c r="AT109" s="11"/>
      <c r="AU109" s="11"/>
      <c r="AV109" s="11"/>
      <c r="AW109" s="11"/>
    </row>
    <row r="110" spans="1:49" s="76" customFormat="1" ht="17.25" hidden="1" customHeight="1">
      <c r="A110" s="75"/>
      <c r="B110" s="75"/>
      <c r="C110" s="171" t="s">
        <v>206</v>
      </c>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32"/>
      <c r="AA110" s="133"/>
      <c r="AB110" s="133"/>
      <c r="AC110" s="133"/>
      <c r="AD110" s="133"/>
      <c r="AE110" s="11"/>
      <c r="AF110" s="11"/>
      <c r="AG110" s="11"/>
      <c r="AH110" s="11"/>
      <c r="AI110" s="11"/>
      <c r="AJ110" s="11"/>
      <c r="AK110" s="11"/>
      <c r="AL110" s="11"/>
      <c r="AM110" s="11"/>
      <c r="AN110" s="11"/>
      <c r="AO110" s="11"/>
      <c r="AP110" s="11"/>
      <c r="AQ110" s="11"/>
      <c r="AR110" s="11"/>
      <c r="AS110" s="11"/>
      <c r="AT110" s="11"/>
      <c r="AU110" s="11"/>
      <c r="AV110" s="11"/>
      <c r="AW110" s="11"/>
    </row>
    <row r="111" spans="1:49" s="76" customFormat="1" ht="17.25" hidden="1" customHeight="1">
      <c r="C111" s="171" t="s">
        <v>242</v>
      </c>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32"/>
      <c r="AA111" s="133"/>
      <c r="AB111" s="133"/>
      <c r="AC111" s="133"/>
      <c r="AD111" s="133"/>
      <c r="AE111" s="11"/>
      <c r="AF111" s="11"/>
      <c r="AG111" s="11"/>
      <c r="AH111" s="11"/>
      <c r="AI111" s="11"/>
      <c r="AJ111" s="11"/>
      <c r="AK111" s="11"/>
      <c r="AL111" s="11"/>
      <c r="AM111" s="11"/>
      <c r="AN111" s="11"/>
      <c r="AO111" s="11"/>
      <c r="AP111" s="11"/>
      <c r="AQ111" s="11"/>
      <c r="AR111" s="11"/>
      <c r="AS111" s="11"/>
      <c r="AT111" s="11"/>
      <c r="AU111" s="11"/>
      <c r="AV111" s="11"/>
      <c r="AW111" s="11"/>
    </row>
    <row r="112" spans="1:49" s="76" customFormat="1" ht="17.25" hidden="1" customHeight="1">
      <c r="A112" s="85"/>
      <c r="B112" s="85"/>
      <c r="C112" s="86" t="s">
        <v>205</v>
      </c>
      <c r="D112" s="86"/>
      <c r="E112" s="86"/>
      <c r="F112" s="86"/>
      <c r="G112" s="86"/>
      <c r="H112" s="86"/>
      <c r="I112" s="86"/>
      <c r="J112" s="86"/>
      <c r="K112" s="86"/>
      <c r="L112" s="86"/>
      <c r="M112" s="86"/>
      <c r="N112" s="86"/>
      <c r="O112" s="86"/>
      <c r="P112" s="86"/>
      <c r="Q112" s="86"/>
      <c r="R112" s="86"/>
      <c r="S112" s="86"/>
      <c r="T112" s="86"/>
      <c r="U112" s="86"/>
      <c r="V112" s="86"/>
      <c r="W112" s="86"/>
      <c r="X112" s="86"/>
      <c r="Y112" s="86"/>
      <c r="Z112" s="132"/>
      <c r="AA112" s="133"/>
      <c r="AB112" s="133"/>
      <c r="AC112" s="133"/>
      <c r="AD112" s="133"/>
      <c r="AE112" s="11"/>
      <c r="AF112" s="11"/>
      <c r="AG112" s="11"/>
      <c r="AH112" s="11"/>
      <c r="AI112" s="11"/>
      <c r="AJ112" s="11"/>
      <c r="AK112" s="11"/>
      <c r="AL112" s="11"/>
      <c r="AM112" s="11"/>
      <c r="AN112" s="11"/>
      <c r="AO112" s="11"/>
      <c r="AP112" s="11"/>
      <c r="AQ112" s="11"/>
      <c r="AR112" s="11"/>
      <c r="AS112" s="11"/>
      <c r="AT112" s="11"/>
      <c r="AU112" s="11"/>
      <c r="AV112" s="11"/>
      <c r="AW112" s="11"/>
    </row>
    <row r="113" spans="1:49" s="80" customFormat="1" ht="17.25" hidden="1" customHeight="1">
      <c r="A113" s="76"/>
      <c r="B113" s="76"/>
      <c r="C113" s="171" t="s">
        <v>210</v>
      </c>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34"/>
      <c r="AA113" s="135"/>
      <c r="AB113" s="135"/>
      <c r="AC113" s="135"/>
      <c r="AD113" s="135"/>
      <c r="AE113" s="81"/>
      <c r="AF113" s="81"/>
      <c r="AG113" s="81"/>
      <c r="AH113" s="81"/>
      <c r="AI113" s="81"/>
      <c r="AJ113" s="81"/>
      <c r="AK113" s="81"/>
      <c r="AL113" s="81"/>
      <c r="AM113" s="81"/>
      <c r="AN113" s="81"/>
      <c r="AO113" s="81"/>
      <c r="AP113" s="81"/>
      <c r="AQ113" s="81"/>
      <c r="AR113" s="81"/>
      <c r="AS113" s="81"/>
      <c r="AT113" s="81"/>
      <c r="AU113" s="81"/>
      <c r="AV113" s="81"/>
      <c r="AW113" s="81"/>
    </row>
    <row r="114" spans="1:49" s="76" customFormat="1" ht="17.25" hidden="1" customHeight="1">
      <c r="A114" s="82" t="s">
        <v>204</v>
      </c>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132"/>
      <c r="AA114" s="133"/>
      <c r="AB114" s="133"/>
      <c r="AC114" s="133"/>
      <c r="AD114" s="133"/>
      <c r="AE114" s="11"/>
      <c r="AF114" s="11"/>
      <c r="AG114" s="11"/>
      <c r="AH114" s="11"/>
      <c r="AI114" s="11"/>
      <c r="AJ114" s="11"/>
      <c r="AK114" s="11"/>
      <c r="AL114" s="11"/>
      <c r="AM114" s="11"/>
      <c r="AN114" s="11"/>
      <c r="AO114" s="11"/>
      <c r="AP114" s="11"/>
      <c r="AQ114" s="11"/>
      <c r="AR114" s="11"/>
      <c r="AS114" s="11"/>
      <c r="AT114" s="11"/>
      <c r="AU114" s="11"/>
      <c r="AV114" s="11"/>
      <c r="AW114" s="11"/>
    </row>
    <row r="115" spans="1:49" ht="18" hidden="1" customHeight="1">
      <c r="A115" s="77"/>
      <c r="B115" s="77"/>
      <c r="C115" s="173" t="s">
        <v>248</v>
      </c>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29"/>
      <c r="AA115" s="128"/>
      <c r="AB115" s="128"/>
      <c r="AC115" s="128"/>
      <c r="AD115" s="128"/>
    </row>
    <row r="116" spans="1:49" s="76" customFormat="1" ht="17.25" hidden="1" customHeight="1">
      <c r="A116" s="79"/>
      <c r="B116" s="79"/>
      <c r="C116" s="173" t="s">
        <v>206</v>
      </c>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32"/>
      <c r="AA116" s="133"/>
      <c r="AB116" s="133"/>
      <c r="AC116" s="133"/>
      <c r="AD116" s="133"/>
      <c r="AE116" s="11"/>
      <c r="AF116" s="11"/>
      <c r="AG116" s="11"/>
      <c r="AH116" s="11"/>
      <c r="AI116" s="11"/>
      <c r="AJ116" s="11"/>
      <c r="AK116" s="11"/>
      <c r="AL116" s="11"/>
      <c r="AM116" s="11"/>
      <c r="AN116" s="11"/>
      <c r="AO116" s="11"/>
      <c r="AP116" s="11"/>
      <c r="AQ116" s="11"/>
      <c r="AR116" s="11"/>
      <c r="AS116" s="11"/>
      <c r="AT116" s="11"/>
      <c r="AU116" s="11"/>
      <c r="AV116" s="11"/>
      <c r="AW116" s="11"/>
    </row>
    <row r="117" spans="1:49" s="76" customFormat="1" ht="17.25" hidden="1" customHeight="1">
      <c r="A117" s="77"/>
      <c r="B117" s="77"/>
      <c r="C117" s="173" t="s">
        <v>242</v>
      </c>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32"/>
      <c r="AA117" s="133"/>
      <c r="AB117" s="133"/>
      <c r="AC117" s="133"/>
      <c r="AD117" s="133"/>
      <c r="AE117" s="11"/>
      <c r="AF117" s="11"/>
      <c r="AG117" s="11"/>
      <c r="AH117" s="11"/>
      <c r="AI117" s="11"/>
      <c r="AJ117" s="11"/>
      <c r="AK117" s="11"/>
      <c r="AL117" s="11"/>
      <c r="AM117" s="11"/>
      <c r="AN117" s="11"/>
      <c r="AO117" s="11"/>
      <c r="AP117" s="11"/>
      <c r="AQ117" s="11"/>
      <c r="AR117" s="11"/>
      <c r="AS117" s="11"/>
      <c r="AT117" s="11"/>
      <c r="AU117" s="11"/>
      <c r="AV117" s="11"/>
      <c r="AW117" s="11"/>
    </row>
    <row r="118" spans="1:49" ht="18" hidden="1" customHeight="1">
      <c r="A118" s="79"/>
      <c r="B118" s="79"/>
      <c r="C118" s="78" t="s">
        <v>205</v>
      </c>
      <c r="D118" s="78"/>
      <c r="E118" s="78"/>
      <c r="F118" s="78"/>
      <c r="G118" s="78"/>
      <c r="H118" s="78"/>
      <c r="I118" s="78"/>
      <c r="J118" s="78"/>
      <c r="K118" s="78"/>
      <c r="L118" s="78"/>
      <c r="M118" s="78"/>
      <c r="N118" s="78"/>
      <c r="O118" s="78"/>
      <c r="P118" s="78"/>
      <c r="Q118" s="78"/>
      <c r="R118" s="78"/>
      <c r="S118" s="78"/>
      <c r="T118" s="78"/>
      <c r="U118" s="78"/>
      <c r="V118" s="78"/>
      <c r="W118" s="78"/>
      <c r="X118" s="78"/>
      <c r="Y118" s="78"/>
      <c r="Z118" s="129"/>
      <c r="AA118" s="128"/>
      <c r="AB118" s="128"/>
      <c r="AC118" s="128"/>
      <c r="AD118" s="128"/>
    </row>
    <row r="119" spans="1:49" ht="14.25" hidden="1">
      <c r="A119" s="77"/>
      <c r="B119" s="77"/>
      <c r="C119" s="173" t="s">
        <v>209</v>
      </c>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29"/>
      <c r="AA119" s="128"/>
      <c r="AB119" s="128"/>
      <c r="AC119" s="128"/>
      <c r="AD119" s="128"/>
    </row>
    <row r="120" spans="1:49" ht="18" hidden="1" customHeight="1">
      <c r="A120" s="77"/>
      <c r="B120" s="77"/>
      <c r="C120" s="173" t="s">
        <v>208</v>
      </c>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29"/>
      <c r="AA120" s="128"/>
      <c r="AB120" s="128"/>
      <c r="AC120" s="128"/>
      <c r="AD120" s="128"/>
    </row>
    <row r="121" spans="1:49" ht="18" hidden="1" customHeight="1">
      <c r="Z121" s="129"/>
      <c r="AA121" s="128"/>
      <c r="AB121" s="128"/>
      <c r="AC121" s="128"/>
      <c r="AD121" s="128"/>
    </row>
    <row r="122" spans="1:49" ht="18" hidden="1" customHeight="1">
      <c r="Z122" s="129"/>
      <c r="AA122" s="128"/>
      <c r="AB122" s="128"/>
      <c r="AC122" s="128"/>
      <c r="AD122" s="128"/>
    </row>
    <row r="123" spans="1:49" ht="18" customHeight="1">
      <c r="Z123" s="129"/>
      <c r="AA123" s="128"/>
      <c r="AB123" s="128"/>
      <c r="AC123" s="128"/>
      <c r="AD123" s="128"/>
    </row>
    <row r="124" spans="1:49" ht="18" customHeight="1"/>
  </sheetData>
  <dataConsolidate/>
  <mergeCells count="376">
    <mergeCell ref="A62:A63"/>
    <mergeCell ref="Z62:AD62"/>
    <mergeCell ref="V75:Y76"/>
    <mergeCell ref="K75:U76"/>
    <mergeCell ref="B75:J76"/>
    <mergeCell ref="A75:A76"/>
    <mergeCell ref="Z75:AD75"/>
    <mergeCell ref="P70:R70"/>
    <mergeCell ref="S70:U70"/>
    <mergeCell ref="V62:Y63"/>
    <mergeCell ref="S62:U63"/>
    <mergeCell ref="P62:R63"/>
    <mergeCell ref="M62:O63"/>
    <mergeCell ref="H62:L63"/>
    <mergeCell ref="B62:G63"/>
    <mergeCell ref="M67:O67"/>
    <mergeCell ref="P67:R67"/>
    <mergeCell ref="S67:U67"/>
    <mergeCell ref="B68:G68"/>
    <mergeCell ref="H68:L68"/>
    <mergeCell ref="M68:O68"/>
    <mergeCell ref="P68:R68"/>
    <mergeCell ref="S68:U68"/>
    <mergeCell ref="B69:G69"/>
    <mergeCell ref="B44:J44"/>
    <mergeCell ref="K44:M44"/>
    <mergeCell ref="N44:P44"/>
    <mergeCell ref="B31:J31"/>
    <mergeCell ref="K31:M31"/>
    <mergeCell ref="N31:P31"/>
    <mergeCell ref="Q31:R31"/>
    <mergeCell ref="S31:U31"/>
    <mergeCell ref="V31:Y31"/>
    <mergeCell ref="B33:J33"/>
    <mergeCell ref="K33:M33"/>
    <mergeCell ref="N33:P33"/>
    <mergeCell ref="Q33:R33"/>
    <mergeCell ref="S33:U33"/>
    <mergeCell ref="Q32:R32"/>
    <mergeCell ref="S32:U32"/>
    <mergeCell ref="V32:Y32"/>
    <mergeCell ref="V42:Y43"/>
    <mergeCell ref="N39:P39"/>
    <mergeCell ref="Q39:R39"/>
    <mergeCell ref="S39:U39"/>
    <mergeCell ref="V39:Y39"/>
    <mergeCell ref="V38:Y38"/>
    <mergeCell ref="Q44:R44"/>
    <mergeCell ref="B67:G67"/>
    <mergeCell ref="H67:L67"/>
    <mergeCell ref="Q58:R58"/>
    <mergeCell ref="S58:U58"/>
    <mergeCell ref="Z20:AD20"/>
    <mergeCell ref="B36:J36"/>
    <mergeCell ref="K36:M36"/>
    <mergeCell ref="N36:P36"/>
    <mergeCell ref="Q36:R36"/>
    <mergeCell ref="S36:U36"/>
    <mergeCell ref="V36:Y36"/>
    <mergeCell ref="Z42:AD42"/>
    <mergeCell ref="B53:J53"/>
    <mergeCell ref="K53:M53"/>
    <mergeCell ref="N53:P53"/>
    <mergeCell ref="Q53:R53"/>
    <mergeCell ref="S53:U53"/>
    <mergeCell ref="B56:J56"/>
    <mergeCell ref="K56:M56"/>
    <mergeCell ref="N56:P56"/>
    <mergeCell ref="Q56:R56"/>
    <mergeCell ref="S56:U56"/>
    <mergeCell ref="V22:Y22"/>
    <mergeCell ref="B32:J32"/>
    <mergeCell ref="P64:R64"/>
    <mergeCell ref="P65:R65"/>
    <mergeCell ref="M64:O64"/>
    <mergeCell ref="M65:O65"/>
    <mergeCell ref="B64:G64"/>
    <mergeCell ref="H64:L64"/>
    <mergeCell ref="H65:L65"/>
    <mergeCell ref="B65:G65"/>
    <mergeCell ref="B66:G66"/>
    <mergeCell ref="H66:L66"/>
    <mergeCell ref="M66:O66"/>
    <mergeCell ref="B77:J77"/>
    <mergeCell ref="K77:U77"/>
    <mergeCell ref="V77:Y77"/>
    <mergeCell ref="A72:O72"/>
    <mergeCell ref="P72:R72"/>
    <mergeCell ref="S72:U72"/>
    <mergeCell ref="B81:J81"/>
    <mergeCell ref="K81:U81"/>
    <mergeCell ref="V81:Y81"/>
    <mergeCell ref="B80:J80"/>
    <mergeCell ref="K80:U80"/>
    <mergeCell ref="V80:Y80"/>
    <mergeCell ref="A1:Y1"/>
    <mergeCell ref="N4:O4"/>
    <mergeCell ref="N5:O5"/>
    <mergeCell ref="A2:Y2"/>
    <mergeCell ref="N21:P21"/>
    <mergeCell ref="Q21:R21"/>
    <mergeCell ref="S21:U21"/>
    <mergeCell ref="S12:X12"/>
    <mergeCell ref="A14:L14"/>
    <mergeCell ref="M14:X14"/>
    <mergeCell ref="G13:L13"/>
    <mergeCell ref="M13:R13"/>
    <mergeCell ref="S13:X13"/>
    <mergeCell ref="A12:F12"/>
    <mergeCell ref="A13:F13"/>
    <mergeCell ref="G12:L12"/>
    <mergeCell ref="M12:R12"/>
    <mergeCell ref="A20:A21"/>
    <mergeCell ref="B20:J21"/>
    <mergeCell ref="K20:M21"/>
    <mergeCell ref="N20:U20"/>
    <mergeCell ref="V20:Y21"/>
    <mergeCell ref="A10:Y10"/>
    <mergeCell ref="N6:O7"/>
    <mergeCell ref="B22:J22"/>
    <mergeCell ref="K22:M22"/>
    <mergeCell ref="N22:P22"/>
    <mergeCell ref="Q22:R22"/>
    <mergeCell ref="S22:U22"/>
    <mergeCell ref="V24:Y24"/>
    <mergeCell ref="B25:J25"/>
    <mergeCell ref="K25:M25"/>
    <mergeCell ref="N25:P25"/>
    <mergeCell ref="Q25:R25"/>
    <mergeCell ref="S25:U25"/>
    <mergeCell ref="K23:M23"/>
    <mergeCell ref="N23:P23"/>
    <mergeCell ref="Q23:R23"/>
    <mergeCell ref="S23:U23"/>
    <mergeCell ref="V23:Y23"/>
    <mergeCell ref="B24:J24"/>
    <mergeCell ref="K24:M24"/>
    <mergeCell ref="N24:P24"/>
    <mergeCell ref="Q24:R24"/>
    <mergeCell ref="S24:U24"/>
    <mergeCell ref="A42:A43"/>
    <mergeCell ref="B42:J43"/>
    <mergeCell ref="K42:M43"/>
    <mergeCell ref="N42:U42"/>
    <mergeCell ref="B26:J26"/>
    <mergeCell ref="K26:M26"/>
    <mergeCell ref="N26:P26"/>
    <mergeCell ref="Q26:R26"/>
    <mergeCell ref="S26:U26"/>
    <mergeCell ref="B29:J29"/>
    <mergeCell ref="K29:M29"/>
    <mergeCell ref="N29:P29"/>
    <mergeCell ref="Q29:R29"/>
    <mergeCell ref="S29:U29"/>
    <mergeCell ref="B38:J38"/>
    <mergeCell ref="K38:M38"/>
    <mergeCell ref="N38:P38"/>
    <mergeCell ref="Q38:R38"/>
    <mergeCell ref="S38:U38"/>
    <mergeCell ref="N43:P43"/>
    <mergeCell ref="Q43:R43"/>
    <mergeCell ref="S43:U43"/>
    <mergeCell ref="A39:J39"/>
    <mergeCell ref="K39:M39"/>
    <mergeCell ref="S46:U46"/>
    <mergeCell ref="V46:Y46"/>
    <mergeCell ref="B45:J45"/>
    <mergeCell ref="K45:M45"/>
    <mergeCell ref="N45:P45"/>
    <mergeCell ref="Q45:R45"/>
    <mergeCell ref="S45:U45"/>
    <mergeCell ref="V45:Y45"/>
    <mergeCell ref="V51:Y51"/>
    <mergeCell ref="V48:Y48"/>
    <mergeCell ref="Q46:R46"/>
    <mergeCell ref="V49:Y49"/>
    <mergeCell ref="V50:Y50"/>
    <mergeCell ref="B47:J47"/>
    <mergeCell ref="K47:M47"/>
    <mergeCell ref="N47:P47"/>
    <mergeCell ref="Q47:R47"/>
    <mergeCell ref="S47:U47"/>
    <mergeCell ref="V47:Y47"/>
    <mergeCell ref="B52:J52"/>
    <mergeCell ref="K52:M52"/>
    <mergeCell ref="N52:P52"/>
    <mergeCell ref="Q52:R52"/>
    <mergeCell ref="B48:J48"/>
    <mergeCell ref="K48:M48"/>
    <mergeCell ref="N48:P48"/>
    <mergeCell ref="Q48:R48"/>
    <mergeCell ref="S48:U48"/>
    <mergeCell ref="S52:U52"/>
    <mergeCell ref="B49:J49"/>
    <mergeCell ref="K49:M49"/>
    <mergeCell ref="N49:P49"/>
    <mergeCell ref="Q49:R49"/>
    <mergeCell ref="S49:U49"/>
    <mergeCell ref="K50:M50"/>
    <mergeCell ref="N50:P50"/>
    <mergeCell ref="Q50:R50"/>
    <mergeCell ref="S50:U50"/>
    <mergeCell ref="B55:J55"/>
    <mergeCell ref="K55:M55"/>
    <mergeCell ref="N55:P55"/>
    <mergeCell ref="Q55:R55"/>
    <mergeCell ref="S55:U55"/>
    <mergeCell ref="V55:Y55"/>
    <mergeCell ref="B54:J54"/>
    <mergeCell ref="K54:M54"/>
    <mergeCell ref="N54:P54"/>
    <mergeCell ref="Q54:R54"/>
    <mergeCell ref="S54:U54"/>
    <mergeCell ref="V54:Y54"/>
    <mergeCell ref="V57:Y57"/>
    <mergeCell ref="V72:Y72"/>
    <mergeCell ref="V71:Y71"/>
    <mergeCell ref="B70:G70"/>
    <mergeCell ref="H70:L70"/>
    <mergeCell ref="M70:O70"/>
    <mergeCell ref="A59:J59"/>
    <mergeCell ref="K59:M59"/>
    <mergeCell ref="N59:P59"/>
    <mergeCell ref="Q59:R59"/>
    <mergeCell ref="P71:R71"/>
    <mergeCell ref="S71:U71"/>
    <mergeCell ref="P66:R66"/>
    <mergeCell ref="S66:U66"/>
    <mergeCell ref="B58:J58"/>
    <mergeCell ref="K58:M58"/>
    <mergeCell ref="N58:P58"/>
    <mergeCell ref="H69:L69"/>
    <mergeCell ref="M69:O69"/>
    <mergeCell ref="P69:R69"/>
    <mergeCell ref="S69:U69"/>
    <mergeCell ref="B71:G71"/>
    <mergeCell ref="H71:L71"/>
    <mergeCell ref="M71:O71"/>
    <mergeCell ref="A85:U85"/>
    <mergeCell ref="V85:Y85"/>
    <mergeCell ref="P4:Y4"/>
    <mergeCell ref="P6:S6"/>
    <mergeCell ref="P7:S7"/>
    <mergeCell ref="T6:Y6"/>
    <mergeCell ref="A16:Y16"/>
    <mergeCell ref="A15:Y15"/>
    <mergeCell ref="B82:J82"/>
    <mergeCell ref="K82:U82"/>
    <mergeCell ref="V82:Y82"/>
    <mergeCell ref="B84:J84"/>
    <mergeCell ref="K84:U84"/>
    <mergeCell ref="V84:Y84"/>
    <mergeCell ref="B83:J83"/>
    <mergeCell ref="K83:U83"/>
    <mergeCell ref="V83:Y83"/>
    <mergeCell ref="B78:J78"/>
    <mergeCell ref="K78:U78"/>
    <mergeCell ref="V78:Y78"/>
    <mergeCell ref="B79:J79"/>
    <mergeCell ref="K79:U79"/>
    <mergeCell ref="V79:Y79"/>
    <mergeCell ref="V26:Y26"/>
    <mergeCell ref="B27:J27"/>
    <mergeCell ref="K27:M27"/>
    <mergeCell ref="N27:P27"/>
    <mergeCell ref="Q27:R27"/>
    <mergeCell ref="S27:U27"/>
    <mergeCell ref="V27:Y27"/>
    <mergeCell ref="B28:J28"/>
    <mergeCell ref="K28:M28"/>
    <mergeCell ref="N28:P28"/>
    <mergeCell ref="Q28:R28"/>
    <mergeCell ref="S28:U28"/>
    <mergeCell ref="V28:Y28"/>
    <mergeCell ref="V29:Y29"/>
    <mergeCell ref="B30:J30"/>
    <mergeCell ref="K30:M30"/>
    <mergeCell ref="N30:P30"/>
    <mergeCell ref="Q30:R30"/>
    <mergeCell ref="S30:U30"/>
    <mergeCell ref="V30:Y30"/>
    <mergeCell ref="B37:J37"/>
    <mergeCell ref="K37:M37"/>
    <mergeCell ref="N37:P37"/>
    <mergeCell ref="Q37:R37"/>
    <mergeCell ref="S37:U37"/>
    <mergeCell ref="V37:Y37"/>
    <mergeCell ref="V33:Y33"/>
    <mergeCell ref="K32:M32"/>
    <mergeCell ref="N32:P32"/>
    <mergeCell ref="S44:U44"/>
    <mergeCell ref="V44:Y44"/>
    <mergeCell ref="B46:J46"/>
    <mergeCell ref="K46:M46"/>
    <mergeCell ref="N46:P46"/>
    <mergeCell ref="V52:Y52"/>
    <mergeCell ref="V64:Y64"/>
    <mergeCell ref="V70:Y70"/>
    <mergeCell ref="V69:Y69"/>
    <mergeCell ref="V65:Y65"/>
    <mergeCell ref="V66:Y66"/>
    <mergeCell ref="V67:Y67"/>
    <mergeCell ref="S59:U59"/>
    <mergeCell ref="V59:Y59"/>
    <mergeCell ref="V58:Y58"/>
    <mergeCell ref="V56:Y56"/>
    <mergeCell ref="S64:U64"/>
    <mergeCell ref="S65:U65"/>
    <mergeCell ref="V53:Y53"/>
    <mergeCell ref="B57:J57"/>
    <mergeCell ref="K57:M57"/>
    <mergeCell ref="N57:P57"/>
    <mergeCell ref="Q57:R57"/>
    <mergeCell ref="S57:U57"/>
    <mergeCell ref="T7:X7"/>
    <mergeCell ref="P5:X5"/>
    <mergeCell ref="V68:Y68"/>
    <mergeCell ref="V25:Y25"/>
    <mergeCell ref="A9:Y9"/>
    <mergeCell ref="B35:J35"/>
    <mergeCell ref="K35:M35"/>
    <mergeCell ref="N35:P35"/>
    <mergeCell ref="Q35:R35"/>
    <mergeCell ref="S35:U35"/>
    <mergeCell ref="V35:Y35"/>
    <mergeCell ref="B34:J34"/>
    <mergeCell ref="K34:M34"/>
    <mergeCell ref="N34:P34"/>
    <mergeCell ref="Q34:R34"/>
    <mergeCell ref="S34:U34"/>
    <mergeCell ref="V34:Y34"/>
    <mergeCell ref="B23:J23"/>
    <mergeCell ref="B50:J50"/>
    <mergeCell ref="B51:J51"/>
    <mergeCell ref="K51:M51"/>
    <mergeCell ref="N51:P51"/>
    <mergeCell ref="Q51:R51"/>
    <mergeCell ref="S51:U51"/>
    <mergeCell ref="A87:Y87"/>
    <mergeCell ref="A89:B89"/>
    <mergeCell ref="A90:B90"/>
    <mergeCell ref="A91:B91"/>
    <mergeCell ref="A94:B94"/>
    <mergeCell ref="A95:B95"/>
    <mergeCell ref="A97:B97"/>
    <mergeCell ref="A99:B99"/>
    <mergeCell ref="A102:B102"/>
    <mergeCell ref="A88:B88"/>
    <mergeCell ref="C96:Y96"/>
    <mergeCell ref="C100:Y100"/>
    <mergeCell ref="A104:B104"/>
    <mergeCell ref="A105:B105"/>
    <mergeCell ref="A107:B107"/>
    <mergeCell ref="C89:Y89"/>
    <mergeCell ref="C90:Y90"/>
    <mergeCell ref="C91:Y91"/>
    <mergeCell ref="C92:Y92"/>
    <mergeCell ref="C94:Y94"/>
    <mergeCell ref="C95:Y95"/>
    <mergeCell ref="C97:Y97"/>
    <mergeCell ref="C99:Y99"/>
    <mergeCell ref="C102:Y102"/>
    <mergeCell ref="C104:Y104"/>
    <mergeCell ref="C105:Y105"/>
    <mergeCell ref="C107:Y107"/>
    <mergeCell ref="C103:Y103"/>
    <mergeCell ref="C109:Y109"/>
    <mergeCell ref="C111:Y111"/>
    <mergeCell ref="C113:Y113"/>
    <mergeCell ref="C115:Y115"/>
    <mergeCell ref="C117:Y117"/>
    <mergeCell ref="C119:Y119"/>
    <mergeCell ref="C120:Y120"/>
    <mergeCell ref="C88:Y88"/>
    <mergeCell ref="C110:Y110"/>
    <mergeCell ref="C116:Y116"/>
  </mergeCells>
  <phoneticPr fontId="2"/>
  <conditionalFormatting sqref="A22:Y38">
    <cfRule type="expression" dxfId="4" priority="3">
      <formula>$AF22="NG"</formula>
    </cfRule>
  </conditionalFormatting>
  <conditionalFormatting sqref="A44:Y58">
    <cfRule type="expression" dxfId="3" priority="2">
      <formula>$AF44="NG"</formula>
    </cfRule>
  </conditionalFormatting>
  <dataValidations xWindow="295" yWindow="543" count="18">
    <dataValidation type="list" allowBlank="1" showInputMessage="1" showErrorMessage="1" promptTitle="NO記載漏れチェック！" prompt="添付資料（規約、根拠資料、領収書）&quot;全て”に「A列」No.の記載が必要です。" sqref="AD59:AD60 AD77:AD84 AD64:AD71 AD23:AD38">
      <formula1>"○"</formula1>
    </dataValidation>
    <dataValidation errorStyle="warning" allowBlank="1" showInputMessage="1" errorTitle="！！！！コーション！！！！" error="添付資料の用意が全て必要です。用意ができましたらチェック欄に○を記入をしてください。必ず用意してください" sqref="AF22:AF38 AF64:AF71 AF44:AF58 AF77:AF84"/>
    <dataValidation type="list" allowBlank="1" showInputMessage="1" promptTitle="本当に用意できましたか？" prompt="加盟団体の規約が必要です。" sqref="Z23:Z38 Z59:Z60">
      <formula1>"○"</formula1>
    </dataValidation>
    <dataValidation allowBlank="1" showInputMessage="1" showErrorMessage="1" promptTitle="名称チェック！" prompt="必ず正式名称の記載が必要です" sqref="B22:J38 B44:J58 B77:J84 B64:L71"/>
    <dataValidation allowBlank="1" showInputMessage="1" showErrorMessage="1" promptTitle="相互チェック！" prompt="添付資料（根拠資料、領収書、規約）にも同じNO.の記載が必要です。" sqref="A22:A38 A44:A58 A64:A71 A77:A84"/>
    <dataValidation type="list" allowBlank="1" showInputMessage="1" showErrorMessage="1" promptTitle="本当に用意できましたか？" prompt="加盟団体の規約が必要です。" sqref="Z22">
      <formula1>"○"</formula1>
    </dataValidation>
    <dataValidation allowBlank="1" showInputMessage="1" showErrorMessage="1" promptTitle="金額チェック！" prompt="振込手数料は援助”対象外”です" sqref="K22:P38"/>
    <dataValidation allowBlank="1" showInputMessage="1" showErrorMessage="1" promptTitle="本当に用意できましたか？" prompt="金額が書かれた箇所にマーカーしてください！_x000a_※加盟費等を支払う根拠となる書類が必要です！" sqref="AA59:AA60"/>
    <dataValidation type="list" allowBlank="1" showInputMessage="1" showErrorMessage="1" promptTitle="本当に用意できましたか？" prompt="領収書もしくは取引明細書が必要です。" sqref="AB22:AB38 AB44:AB60 AB64:AB71 AB77:AB84 AC22:AD22">
      <formula1>"○"</formula1>
    </dataValidation>
    <dataValidation type="list" allowBlank="1" showInputMessage="1" showErrorMessage="1" promptTitle="金額チェック！" prompt="領収書と、「費用」に記入した費用は一致してますか？" sqref="AC77:AC84 AC44:AC60 AC64:AC71 AC23:AC38">
      <formula1>"○"</formula1>
    </dataValidation>
    <dataValidation allowBlank="1" showInputMessage="1" showErrorMessage="1" promptTitle="金額チェック！" prompt="交通費、宿泊費、食事代、振込手数料 等は援助“対象外”です" sqref="K44:P58"/>
    <dataValidation type="list" allowBlank="1" showInputMessage="1" showErrorMessage="1" promptTitle="本当に用意できましたか？" prompt="金額が書かれた箇所にマーカーしてください！_x000a_※請求書類や支払金額が記載されている書類が必要です" sqref="AA44:AA58">
      <formula1>"○"</formula1>
    </dataValidation>
    <dataValidation type="list" allowBlank="1" showInputMessage="1" showErrorMessage="1" promptTitle="NO記載漏れチェック！" prompt="添付資料（根拠資料、領収書）&quot;全て”に「A列」No.の記載が必要です。" sqref="AD44:AD58">
      <formula1>"○"</formula1>
    </dataValidation>
    <dataValidation type="list" allowBlank="1" showInputMessage="1" showErrorMessage="1" promptTitle="本当に用意できましたか？" prompt="金額が書かれた箇所にマーカーしてください！_x000a_※請求書類や支払金額が記載されている書類が必要です" sqref="AA22:AA38">
      <formula1>"○"</formula1>
    </dataValidation>
    <dataValidation type="list" allowBlank="1" showInputMessage="1" showErrorMessage="1" promptTitle="本当に用意できましたか？" prompt="金額が書かれた箇所にマーカーしてください！_x000a_※請求書類や支払金額が記載されている書類が必要です" sqref="AA64:AA71 AA77:AA84">
      <formula1>"○"</formula1>
    </dataValidation>
    <dataValidation allowBlank="1" showInputMessage="1" showErrorMessage="1" promptTitle="金額チェック！" prompt="宿泊費、食事代等は援助”対象外”です。金額に含めないでください！" sqref="V77:Y84"/>
    <dataValidation allowBlank="1" showInputMessage="1" showErrorMessage="1" promptTitle="押印チェック！" prompt="必ず押印が必要です" sqref="P5:X5 T7:X7"/>
    <dataValidation type="list" allowBlank="1" showInputMessage="1" showErrorMessage="1" promptTitle="本当に提出していましたか？（添付は不要）" prompt="該当の活動につき、集合行事許可申請書の承認メール（or 許可証の紙）があるか確認してください。携帯の画面などで、窓口にて確認します（印刷は不要）_x000a_※ない場合は申請不可" sqref="Z44:Z58 Z64:Z71 Z77:Z84">
      <formula1>"○"</formula1>
    </dataValidation>
  </dataValidations>
  <printOptions horizontalCentered="1"/>
  <pageMargins left="0.59055118110236227" right="0.59055118110236227" top="0.70866141732283472" bottom="0.31496062992125984" header="0.31496062992125984" footer="0.31496062992125984"/>
  <pageSetup paperSize="9" scale="92" orientation="portrait" r:id="rId1"/>
  <rowBreaks count="2" manualBreakCount="2">
    <brk id="39" max="24" man="1"/>
    <brk id="85" max="24" man="1"/>
  </rowBreaks>
  <colBreaks count="1" manualBreakCount="1">
    <brk id="25" max="120"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171450</xdr:colOff>
                    <xdr:row>88</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171450</xdr:colOff>
                    <xdr:row>90</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171450</xdr:colOff>
                    <xdr:row>89</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171450</xdr:colOff>
                    <xdr:row>91</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171450</xdr:colOff>
                    <xdr:row>93</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171450</xdr:colOff>
                    <xdr:row>94</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171450</xdr:colOff>
                    <xdr:row>96</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171450</xdr:colOff>
                    <xdr:row>98</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171450</xdr:colOff>
                    <xdr:row>101</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0</xdr:col>
                    <xdr:colOff>171450</xdr:colOff>
                    <xdr:row>103</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0</xdr:col>
                    <xdr:colOff>171450</xdr:colOff>
                    <xdr:row>104</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0</xdr:col>
                    <xdr:colOff>171450</xdr:colOff>
                    <xdr:row>106</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0</xdr:col>
                    <xdr:colOff>171450</xdr:colOff>
                    <xdr:row>108</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0</xdr:col>
                    <xdr:colOff>171450</xdr:colOff>
                    <xdr:row>110</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0</xdr:col>
                    <xdr:colOff>171450</xdr:colOff>
                    <xdr:row>112</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0</xdr:col>
                    <xdr:colOff>171450</xdr:colOff>
                    <xdr:row>114</xdr:row>
                    <xdr:rowOff>0</xdr:rowOff>
                  </from>
                  <to>
                    <xdr:col>1</xdr:col>
                    <xdr:colOff>238125</xdr:colOff>
                    <xdr:row>123</xdr:row>
                    <xdr:rowOff>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0</xdr:col>
                    <xdr:colOff>171450</xdr:colOff>
                    <xdr:row>118</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0</xdr:col>
                    <xdr:colOff>171450</xdr:colOff>
                    <xdr:row>119</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106" r:id="rId22" name="Check Box 34">
              <controlPr defaultSize="0" autoFill="0" autoLine="0" autoPict="0">
                <anchor moveWithCells="1">
                  <from>
                    <xdr:col>0</xdr:col>
                    <xdr:colOff>171450</xdr:colOff>
                    <xdr:row>115</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107" r:id="rId23" name="Check Box 35">
              <controlPr defaultSize="0" autoFill="0" autoLine="0" autoPict="0">
                <anchor moveWithCells="1">
                  <from>
                    <xdr:col>0</xdr:col>
                    <xdr:colOff>171450</xdr:colOff>
                    <xdr:row>117</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108" r:id="rId24" name="Check Box 36">
              <controlPr defaultSize="0" autoFill="0" autoLine="0" autoPict="0">
                <anchor moveWithCells="1">
                  <from>
                    <xdr:col>0</xdr:col>
                    <xdr:colOff>171450</xdr:colOff>
                    <xdr:row>116</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109" r:id="rId25" name="Check Box 37">
              <controlPr defaultSize="0" autoFill="0" autoLine="0" autoPict="0">
                <anchor moveWithCells="1">
                  <from>
                    <xdr:col>0</xdr:col>
                    <xdr:colOff>171450</xdr:colOff>
                    <xdr:row>109</xdr:row>
                    <xdr:rowOff>0</xdr:rowOff>
                  </from>
                  <to>
                    <xdr:col>1</xdr:col>
                    <xdr:colOff>238125</xdr:colOff>
                    <xdr:row>122</xdr:row>
                    <xdr:rowOff>219075</xdr:rowOff>
                  </to>
                </anchor>
              </controlPr>
            </control>
          </mc:Choice>
        </mc:AlternateContent>
        <mc:AlternateContent xmlns:mc="http://schemas.openxmlformats.org/markup-compatibility/2006">
          <mc:Choice Requires="x14">
            <control shapeId="3110" r:id="rId26" name="Check Box 38">
              <controlPr defaultSize="0" autoFill="0" autoLine="0" autoPict="0">
                <anchor moveWithCells="1">
                  <from>
                    <xdr:col>0</xdr:col>
                    <xdr:colOff>171450</xdr:colOff>
                    <xdr:row>111</xdr:row>
                    <xdr:rowOff>0</xdr:rowOff>
                  </from>
                  <to>
                    <xdr:col>1</xdr:col>
                    <xdr:colOff>238125</xdr:colOff>
                    <xdr:row>122</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Y40"/>
  <sheetViews>
    <sheetView showGridLines="0" view="pageBreakPreview" zoomScale="115" zoomScaleNormal="85" zoomScaleSheetLayoutView="115" zoomScalePageLayoutView="70" workbookViewId="0">
      <selection activeCell="P4" sqref="P4:Y4"/>
    </sheetView>
  </sheetViews>
  <sheetFormatPr defaultColWidth="9" defaultRowHeight="12.75"/>
  <cols>
    <col min="1" max="256" width="3.625" style="1" customWidth="1"/>
    <col min="257" max="16384" width="9" style="1"/>
  </cols>
  <sheetData>
    <row r="1" spans="1:25" ht="45" customHeight="1">
      <c r="A1" s="182" t="s">
        <v>302</v>
      </c>
      <c r="B1" s="182"/>
      <c r="C1" s="182"/>
      <c r="D1" s="182"/>
      <c r="E1" s="182"/>
      <c r="F1" s="182"/>
      <c r="G1" s="182"/>
      <c r="H1" s="182"/>
      <c r="I1" s="182"/>
      <c r="J1" s="182"/>
      <c r="K1" s="182"/>
      <c r="L1" s="182"/>
      <c r="M1" s="182"/>
      <c r="N1" s="182"/>
      <c r="O1" s="182"/>
      <c r="P1" s="182"/>
      <c r="Q1" s="182"/>
      <c r="R1" s="182"/>
      <c r="S1" s="182"/>
      <c r="T1" s="182"/>
      <c r="U1" s="182"/>
      <c r="V1" s="182"/>
      <c r="W1" s="182"/>
      <c r="X1" s="182"/>
      <c r="Y1" s="182"/>
    </row>
    <row r="2" spans="1:25" ht="18.75" customHeight="1">
      <c r="A2" s="257">
        <f ca="1">TODAY()</f>
        <v>45247</v>
      </c>
      <c r="B2" s="257"/>
      <c r="C2" s="257"/>
      <c r="D2" s="257"/>
      <c r="E2" s="257"/>
      <c r="F2" s="257"/>
      <c r="G2" s="257"/>
      <c r="H2" s="257"/>
      <c r="I2" s="257"/>
      <c r="J2" s="257"/>
      <c r="K2" s="257"/>
      <c r="L2" s="257"/>
      <c r="M2" s="257"/>
      <c r="N2" s="257"/>
      <c r="O2" s="257"/>
      <c r="P2" s="257"/>
      <c r="Q2" s="257"/>
      <c r="R2" s="257"/>
      <c r="S2" s="257"/>
      <c r="T2" s="257"/>
      <c r="U2" s="257"/>
      <c r="V2" s="257"/>
      <c r="W2" s="257"/>
      <c r="X2" s="257"/>
      <c r="Y2" s="257"/>
    </row>
    <row r="3" spans="1:25" ht="11.25" customHeight="1">
      <c r="T3" s="3"/>
      <c r="U3" s="4"/>
      <c r="V3" s="4"/>
      <c r="W3" s="4"/>
      <c r="X3" s="4"/>
      <c r="Y3" s="4"/>
    </row>
    <row r="4" spans="1:25" ht="33.75" customHeight="1">
      <c r="A4" s="6" t="s">
        <v>31</v>
      </c>
      <c r="N4" s="217" t="s">
        <v>2</v>
      </c>
      <c r="O4" s="217"/>
      <c r="P4" s="216"/>
      <c r="Q4" s="216"/>
      <c r="R4" s="216"/>
      <c r="S4" s="216"/>
      <c r="T4" s="216"/>
      <c r="U4" s="216"/>
      <c r="V4" s="216"/>
      <c r="W4" s="216"/>
      <c r="X4" s="216"/>
      <c r="Y4" s="216"/>
    </row>
    <row r="5" spans="1:25" ht="33.75" customHeight="1">
      <c r="N5" s="324" t="s">
        <v>178</v>
      </c>
      <c r="O5" s="325"/>
      <c r="P5" s="326"/>
      <c r="Q5" s="186"/>
      <c r="R5" s="186"/>
      <c r="S5" s="186"/>
      <c r="T5" s="186"/>
      <c r="U5" s="186"/>
      <c r="V5" s="186"/>
      <c r="W5" s="186"/>
      <c r="X5" s="186"/>
      <c r="Y5" s="327"/>
    </row>
    <row r="6" spans="1:25" ht="13.5" customHeight="1">
      <c r="N6" s="217" t="s">
        <v>3</v>
      </c>
      <c r="O6" s="217"/>
      <c r="P6" s="217" t="s">
        <v>4</v>
      </c>
      <c r="Q6" s="217"/>
      <c r="R6" s="217"/>
      <c r="S6" s="217"/>
      <c r="T6" s="217" t="s">
        <v>5</v>
      </c>
      <c r="U6" s="217"/>
      <c r="V6" s="217"/>
      <c r="W6" s="217"/>
      <c r="X6" s="217"/>
      <c r="Y6" s="217"/>
    </row>
    <row r="7" spans="1:25" ht="33.75" customHeight="1">
      <c r="N7" s="217"/>
      <c r="O7" s="217"/>
      <c r="P7" s="216"/>
      <c r="Q7" s="216"/>
      <c r="R7" s="216"/>
      <c r="S7" s="216"/>
      <c r="T7" s="329"/>
      <c r="U7" s="329"/>
      <c r="V7" s="329"/>
      <c r="W7" s="329"/>
      <c r="X7" s="329"/>
      <c r="Y7" s="329"/>
    </row>
    <row r="8" spans="1:25" ht="11.25" customHeight="1"/>
    <row r="9" spans="1:25" ht="37.5" customHeight="1">
      <c r="A9" s="330" t="s">
        <v>48</v>
      </c>
      <c r="B9" s="189"/>
      <c r="C9" s="189"/>
      <c r="D9" s="189"/>
      <c r="E9" s="189"/>
      <c r="F9" s="189"/>
      <c r="G9" s="189"/>
      <c r="H9" s="189"/>
      <c r="I9" s="189"/>
      <c r="J9" s="189"/>
      <c r="K9" s="189"/>
      <c r="L9" s="189"/>
      <c r="M9" s="189"/>
      <c r="N9" s="189"/>
      <c r="O9" s="189"/>
      <c r="P9" s="189"/>
      <c r="Q9" s="189"/>
      <c r="R9" s="189"/>
      <c r="S9" s="189"/>
      <c r="T9" s="189"/>
      <c r="U9" s="189"/>
      <c r="V9" s="189"/>
      <c r="W9" s="189"/>
      <c r="X9" s="189"/>
      <c r="Y9" s="189"/>
    </row>
    <row r="10" spans="1:25" ht="26.25" customHeight="1">
      <c r="A10" s="183" t="s">
        <v>32</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row>
    <row r="11" spans="1:25" ht="44.25" customHeight="1">
      <c r="A11" s="328" t="s">
        <v>290</v>
      </c>
      <c r="B11" s="304"/>
      <c r="C11" s="305"/>
      <c r="D11" s="331"/>
      <c r="E11" s="332"/>
      <c r="F11" s="332"/>
      <c r="G11" s="332"/>
      <c r="H11" s="332"/>
      <c r="I11" s="332"/>
      <c r="J11" s="332"/>
      <c r="K11" s="332"/>
      <c r="L11" s="332"/>
      <c r="M11" s="332"/>
      <c r="N11" s="332"/>
      <c r="O11" s="332"/>
      <c r="P11" s="332"/>
      <c r="Q11" s="332"/>
      <c r="R11" s="332"/>
      <c r="S11" s="332"/>
      <c r="T11" s="332"/>
      <c r="U11" s="332"/>
      <c r="V11" s="332"/>
      <c r="W11" s="332"/>
      <c r="X11" s="332"/>
      <c r="Y11" s="332"/>
    </row>
    <row r="12" spans="1:25" s="127" customFormat="1" ht="21.75" customHeight="1">
      <c r="A12" s="318" t="s">
        <v>291</v>
      </c>
      <c r="B12" s="319"/>
      <c r="C12" s="320"/>
      <c r="D12" s="316" t="s">
        <v>308</v>
      </c>
      <c r="E12" s="317"/>
      <c r="F12" s="317"/>
      <c r="G12" s="317"/>
      <c r="H12" s="317"/>
      <c r="I12" s="317"/>
      <c r="J12" s="317"/>
      <c r="K12" s="317"/>
      <c r="L12" s="317"/>
      <c r="M12" s="317"/>
      <c r="N12" s="317"/>
      <c r="O12" s="317"/>
      <c r="P12" s="317"/>
      <c r="Q12" s="317"/>
      <c r="R12" s="317"/>
      <c r="S12" s="317"/>
      <c r="T12" s="317"/>
      <c r="U12" s="317"/>
      <c r="V12" s="317"/>
      <c r="W12" s="317"/>
      <c r="X12" s="317"/>
      <c r="Y12" s="317"/>
    </row>
    <row r="13" spans="1:25" ht="45.75" customHeight="1">
      <c r="A13" s="301" t="s">
        <v>268</v>
      </c>
      <c r="B13" s="301"/>
      <c r="C13" s="301"/>
      <c r="D13" s="322"/>
      <c r="E13" s="299"/>
      <c r="F13" s="299"/>
      <c r="G13" s="299"/>
      <c r="H13" s="299"/>
      <c r="I13" s="299"/>
      <c r="J13" s="299"/>
      <c r="K13" s="299"/>
      <c r="L13" s="299"/>
      <c r="M13" s="299"/>
      <c r="N13" s="299"/>
      <c r="O13" s="299"/>
      <c r="P13" s="299"/>
      <c r="Q13" s="299"/>
      <c r="R13" s="299"/>
      <c r="S13" s="299"/>
      <c r="T13" s="299"/>
      <c r="U13" s="299"/>
      <c r="V13" s="299"/>
      <c r="W13" s="299"/>
      <c r="X13" s="299"/>
      <c r="Y13" s="299"/>
    </row>
    <row r="14" spans="1:25" ht="48" customHeight="1">
      <c r="A14" s="301" t="s">
        <v>269</v>
      </c>
      <c r="B14" s="301"/>
      <c r="C14" s="301"/>
      <c r="D14" s="323"/>
      <c r="E14" s="323"/>
      <c r="F14" s="323"/>
      <c r="G14" s="323"/>
      <c r="H14" s="323"/>
      <c r="I14" s="323"/>
      <c r="J14" s="323"/>
      <c r="K14" s="323"/>
      <c r="L14" s="323"/>
      <c r="M14" s="323"/>
      <c r="N14" s="323"/>
      <c r="O14" s="323"/>
      <c r="P14" s="323"/>
      <c r="Q14" s="323"/>
      <c r="R14" s="323"/>
      <c r="S14" s="323"/>
      <c r="T14" s="323"/>
      <c r="U14" s="323"/>
      <c r="V14" s="323"/>
      <c r="W14" s="323"/>
      <c r="X14" s="323"/>
      <c r="Y14" s="323"/>
    </row>
    <row r="15" spans="1:25" ht="48" customHeight="1">
      <c r="A15" s="301" t="s">
        <v>270</v>
      </c>
      <c r="B15" s="301"/>
      <c r="C15" s="301"/>
      <c r="D15" s="299"/>
      <c r="E15" s="299"/>
      <c r="F15" s="299"/>
      <c r="G15" s="299"/>
      <c r="H15" s="299"/>
      <c r="I15" s="299"/>
      <c r="J15" s="299"/>
      <c r="K15" s="299"/>
      <c r="L15" s="299"/>
      <c r="M15" s="299"/>
      <c r="N15" s="299"/>
      <c r="O15" s="299"/>
      <c r="P15" s="299"/>
      <c r="Q15" s="299"/>
      <c r="R15" s="299"/>
      <c r="S15" s="299"/>
      <c r="T15" s="299"/>
      <c r="U15" s="299"/>
      <c r="V15" s="299"/>
      <c r="W15" s="299"/>
      <c r="X15" s="299"/>
      <c r="Y15" s="299"/>
    </row>
    <row r="16" spans="1:25">
      <c r="A16" s="302" t="s">
        <v>267</v>
      </c>
      <c r="B16" s="301"/>
      <c r="C16" s="301"/>
      <c r="D16" s="302" t="s">
        <v>258</v>
      </c>
      <c r="E16" s="301"/>
      <c r="F16" s="301"/>
      <c r="G16" s="301"/>
      <c r="H16" s="301"/>
      <c r="I16" s="301"/>
      <c r="J16" s="301"/>
      <c r="K16" s="301"/>
      <c r="L16" s="301"/>
      <c r="M16" s="301"/>
      <c r="N16" s="301"/>
      <c r="O16" s="302" t="s">
        <v>259</v>
      </c>
      <c r="P16" s="301"/>
      <c r="Q16" s="301"/>
      <c r="R16" s="301"/>
      <c r="S16" s="301"/>
      <c r="T16" s="301"/>
      <c r="U16" s="301"/>
      <c r="V16" s="301"/>
      <c r="W16" s="301"/>
      <c r="X16" s="301"/>
      <c r="Y16" s="301"/>
    </row>
    <row r="17" spans="1:25" ht="48" customHeight="1">
      <c r="A17" s="301"/>
      <c r="B17" s="301"/>
      <c r="C17" s="301"/>
      <c r="D17" s="299"/>
      <c r="E17" s="299"/>
      <c r="F17" s="299"/>
      <c r="G17" s="299"/>
      <c r="H17" s="299"/>
      <c r="I17" s="299"/>
      <c r="J17" s="299"/>
      <c r="K17" s="299"/>
      <c r="L17" s="299"/>
      <c r="M17" s="299"/>
      <c r="N17" s="299"/>
      <c r="O17" s="321"/>
      <c r="P17" s="321"/>
      <c r="Q17" s="321"/>
      <c r="R17" s="321"/>
      <c r="S17" s="321"/>
      <c r="T17" s="321"/>
      <c r="U17" s="321"/>
      <c r="V17" s="321"/>
      <c r="W17" s="321"/>
      <c r="X17" s="321"/>
      <c r="Y17" s="321"/>
    </row>
    <row r="18" spans="1:25" ht="90" customHeight="1">
      <c r="A18" s="303" t="s">
        <v>271</v>
      </c>
      <c r="B18" s="304"/>
      <c r="C18" s="305"/>
      <c r="D18" s="299"/>
      <c r="E18" s="299"/>
      <c r="F18" s="299"/>
      <c r="G18" s="299"/>
      <c r="H18" s="299"/>
      <c r="I18" s="299"/>
      <c r="J18" s="299"/>
      <c r="K18" s="299"/>
      <c r="L18" s="299"/>
      <c r="M18" s="299"/>
      <c r="N18" s="299"/>
      <c r="O18" s="299"/>
      <c r="P18" s="299"/>
      <c r="Q18" s="299"/>
      <c r="R18" s="299"/>
      <c r="S18" s="299"/>
      <c r="T18" s="299"/>
      <c r="U18" s="299"/>
      <c r="V18" s="299"/>
      <c r="W18" s="299"/>
      <c r="X18" s="299"/>
      <c r="Y18" s="299"/>
    </row>
    <row r="19" spans="1:25" s="116" customFormat="1" ht="43.5" customHeight="1">
      <c r="A19" s="306"/>
      <c r="B19" s="307"/>
      <c r="C19" s="308"/>
      <c r="D19" s="309" t="s">
        <v>260</v>
      </c>
      <c r="E19" s="310"/>
      <c r="F19" s="310"/>
      <c r="G19" s="310"/>
      <c r="H19" s="311"/>
      <c r="I19" s="314"/>
      <c r="J19" s="315"/>
      <c r="K19" s="315"/>
      <c r="L19" s="315"/>
      <c r="M19" s="315"/>
      <c r="N19" s="119" t="s">
        <v>257</v>
      </c>
      <c r="O19" s="309" t="s">
        <v>261</v>
      </c>
      <c r="P19" s="310"/>
      <c r="Q19" s="310"/>
      <c r="R19" s="310"/>
      <c r="S19" s="311"/>
      <c r="T19" s="312"/>
      <c r="U19" s="313"/>
      <c r="V19" s="313"/>
      <c r="W19" s="313"/>
      <c r="X19" s="313"/>
      <c r="Y19" s="120" t="s">
        <v>275</v>
      </c>
    </row>
    <row r="20" spans="1:25" ht="90" customHeight="1">
      <c r="A20" s="301" t="s">
        <v>272</v>
      </c>
      <c r="B20" s="301"/>
      <c r="C20" s="301"/>
      <c r="D20" s="299"/>
      <c r="E20" s="299"/>
      <c r="F20" s="299"/>
      <c r="G20" s="299"/>
      <c r="H20" s="299"/>
      <c r="I20" s="299"/>
      <c r="J20" s="299"/>
      <c r="K20" s="299"/>
      <c r="L20" s="299"/>
      <c r="M20" s="299"/>
      <c r="N20" s="299"/>
      <c r="O20" s="299"/>
      <c r="P20" s="299"/>
      <c r="Q20" s="299"/>
      <c r="R20" s="299"/>
      <c r="S20" s="299"/>
      <c r="T20" s="299"/>
      <c r="U20" s="299"/>
      <c r="V20" s="299"/>
      <c r="W20" s="299"/>
      <c r="X20" s="299"/>
      <c r="Y20" s="299"/>
    </row>
    <row r="21" spans="1:25" ht="48" customHeight="1">
      <c r="A21" s="302" t="s">
        <v>264</v>
      </c>
      <c r="B21" s="301"/>
      <c r="C21" s="301"/>
      <c r="D21" s="309" t="s">
        <v>262</v>
      </c>
      <c r="E21" s="310"/>
      <c r="F21" s="310"/>
      <c r="G21" s="310"/>
      <c r="H21" s="311"/>
      <c r="I21" s="314"/>
      <c r="J21" s="315"/>
      <c r="K21" s="315"/>
      <c r="L21" s="315"/>
      <c r="M21" s="315"/>
      <c r="N21" s="119" t="s">
        <v>257</v>
      </c>
      <c r="O21" s="309" t="s">
        <v>263</v>
      </c>
      <c r="P21" s="310"/>
      <c r="Q21" s="310"/>
      <c r="R21" s="310"/>
      <c r="S21" s="311"/>
      <c r="T21" s="312"/>
      <c r="U21" s="313"/>
      <c r="V21" s="313"/>
      <c r="W21" s="313"/>
      <c r="X21" s="313"/>
      <c r="Y21" s="120" t="s">
        <v>275</v>
      </c>
    </row>
    <row r="22" spans="1:25">
      <c r="A22" s="300" t="s">
        <v>274</v>
      </c>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row>
    <row r="23" spans="1:25">
      <c r="A23" s="112" t="s">
        <v>273</v>
      </c>
    </row>
    <row r="24" spans="1:25" hidden="1"/>
    <row r="25" spans="1:25" hidden="1"/>
    <row r="26" spans="1:25" hidden="1"/>
    <row r="27" spans="1:25" ht="45" hidden="1" customHeight="1">
      <c r="A27" s="181" t="s">
        <v>212</v>
      </c>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row>
    <row r="28" spans="1:25" ht="14.25" hidden="1">
      <c r="A28" s="176" t="s">
        <v>200</v>
      </c>
      <c r="B28" s="176"/>
      <c r="C28" s="176" t="s">
        <v>199</v>
      </c>
      <c r="D28" s="176"/>
      <c r="E28" s="176"/>
      <c r="F28" s="176"/>
      <c r="G28" s="176"/>
      <c r="H28" s="176"/>
      <c r="I28" s="176"/>
      <c r="J28" s="176"/>
      <c r="K28" s="176"/>
      <c r="L28" s="176"/>
      <c r="M28" s="176"/>
      <c r="N28" s="176"/>
      <c r="O28" s="176"/>
      <c r="P28" s="176"/>
      <c r="Q28" s="176"/>
      <c r="R28" s="176"/>
      <c r="S28" s="176"/>
      <c r="T28" s="176"/>
      <c r="U28" s="176"/>
      <c r="V28" s="176"/>
      <c r="W28" s="176"/>
      <c r="X28" s="176"/>
      <c r="Y28" s="176"/>
    </row>
    <row r="29" spans="1:25" s="76" customFormat="1" ht="18" hidden="1" customHeight="1">
      <c r="A29" s="177"/>
      <c r="B29" s="177"/>
      <c r="C29" s="173" t="s">
        <v>196</v>
      </c>
      <c r="D29" s="173"/>
      <c r="E29" s="173"/>
      <c r="F29" s="173"/>
      <c r="G29" s="173"/>
      <c r="H29" s="173"/>
      <c r="I29" s="173"/>
      <c r="J29" s="173"/>
      <c r="K29" s="173"/>
      <c r="L29" s="173"/>
      <c r="M29" s="173"/>
      <c r="N29" s="173"/>
      <c r="O29" s="173"/>
      <c r="P29" s="173"/>
      <c r="Q29" s="173"/>
      <c r="R29" s="173"/>
      <c r="S29" s="173"/>
      <c r="T29" s="173"/>
      <c r="U29" s="173"/>
      <c r="V29" s="173"/>
      <c r="W29" s="173"/>
      <c r="X29" s="173"/>
      <c r="Y29" s="173"/>
    </row>
    <row r="30" spans="1:25" s="76" customFormat="1" ht="18" hidden="1" customHeight="1">
      <c r="A30" s="297"/>
      <c r="B30" s="297"/>
      <c r="C30" s="298" t="s">
        <v>197</v>
      </c>
      <c r="D30" s="298"/>
      <c r="E30" s="298"/>
      <c r="F30" s="298"/>
      <c r="G30" s="298"/>
      <c r="H30" s="298"/>
      <c r="I30" s="298"/>
      <c r="J30" s="298"/>
      <c r="K30" s="298"/>
      <c r="L30" s="298"/>
      <c r="M30" s="298"/>
      <c r="N30" s="298"/>
      <c r="O30" s="298"/>
      <c r="P30" s="298"/>
      <c r="Q30" s="298"/>
      <c r="R30" s="298"/>
      <c r="S30" s="298"/>
      <c r="T30" s="298"/>
      <c r="U30" s="298"/>
      <c r="V30" s="298"/>
      <c r="W30" s="298"/>
      <c r="X30" s="298"/>
      <c r="Y30" s="298"/>
    </row>
    <row r="31" spans="1:25" s="76" customFormat="1" ht="18" hidden="1" customHeight="1">
      <c r="A31" s="177"/>
      <c r="B31" s="177"/>
      <c r="C31" s="296" t="s">
        <v>250</v>
      </c>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s="76" customFormat="1" ht="18" hidden="1" customHeight="1">
      <c r="A32" s="85"/>
      <c r="B32" s="85"/>
      <c r="C32" s="89" t="s">
        <v>213</v>
      </c>
      <c r="D32" s="90"/>
      <c r="E32" s="90"/>
      <c r="F32" s="90"/>
      <c r="G32" s="90"/>
      <c r="H32" s="90"/>
      <c r="I32" s="90"/>
      <c r="J32" s="90"/>
      <c r="K32" s="90"/>
      <c r="L32" s="90"/>
      <c r="M32" s="90"/>
      <c r="N32" s="90"/>
      <c r="O32" s="90"/>
      <c r="P32" s="90"/>
      <c r="Q32" s="90"/>
      <c r="R32" s="90"/>
      <c r="S32" s="90"/>
      <c r="T32" s="90"/>
      <c r="U32" s="90"/>
      <c r="V32" s="90"/>
      <c r="W32" s="90"/>
      <c r="X32" s="90"/>
      <c r="Y32" s="90"/>
    </row>
    <row r="33" spans="1:25" s="76" customFormat="1" ht="18" hidden="1" customHeight="1">
      <c r="A33" s="77"/>
      <c r="B33" s="77"/>
      <c r="C33" s="296" t="s">
        <v>249</v>
      </c>
      <c r="D33" s="179"/>
      <c r="E33" s="179"/>
      <c r="F33" s="179"/>
      <c r="G33" s="179"/>
      <c r="H33" s="179"/>
      <c r="I33" s="179"/>
      <c r="J33" s="179"/>
      <c r="K33" s="179"/>
      <c r="L33" s="179"/>
      <c r="M33" s="179"/>
      <c r="N33" s="179"/>
      <c r="O33" s="179"/>
      <c r="P33" s="179"/>
      <c r="Q33" s="179"/>
      <c r="R33" s="179"/>
      <c r="S33" s="179"/>
      <c r="T33" s="179"/>
      <c r="U33" s="179"/>
      <c r="V33" s="179"/>
      <c r="W33" s="179"/>
      <c r="X33" s="179"/>
      <c r="Y33" s="179"/>
    </row>
    <row r="34" spans="1:25" s="76" customFormat="1" ht="18" hidden="1" customHeight="1">
      <c r="C34" s="76" t="s">
        <v>243</v>
      </c>
    </row>
    <row r="35" spans="1:25" s="76" customFormat="1" ht="18" hidden="1" customHeight="1">
      <c r="A35" s="107"/>
      <c r="B35" s="107"/>
      <c r="C35" s="115" t="s">
        <v>205</v>
      </c>
      <c r="D35" s="115"/>
      <c r="E35" s="115"/>
      <c r="F35" s="115"/>
      <c r="G35" s="115"/>
      <c r="H35" s="115"/>
      <c r="I35" s="115"/>
      <c r="J35" s="115"/>
      <c r="K35" s="115"/>
      <c r="L35" s="115"/>
      <c r="M35" s="115"/>
      <c r="N35" s="115"/>
      <c r="O35" s="115"/>
      <c r="P35" s="115"/>
      <c r="Q35" s="115"/>
      <c r="R35" s="115"/>
      <c r="S35" s="115"/>
      <c r="T35" s="115"/>
      <c r="U35" s="115"/>
      <c r="V35" s="115"/>
      <c r="W35" s="115"/>
      <c r="X35" s="115"/>
      <c r="Y35" s="115"/>
    </row>
    <row r="36" spans="1:25" s="76" customFormat="1" ht="18" hidden="1" customHeight="1">
      <c r="A36" s="90"/>
      <c r="B36" s="90"/>
      <c r="C36" s="108" t="s">
        <v>214</v>
      </c>
      <c r="D36" s="90"/>
      <c r="E36" s="90"/>
      <c r="F36" s="90"/>
      <c r="G36" s="90"/>
      <c r="H36" s="90"/>
      <c r="I36" s="90"/>
      <c r="J36" s="90"/>
      <c r="K36" s="90"/>
      <c r="L36" s="90"/>
      <c r="M36" s="90"/>
      <c r="N36" s="90"/>
      <c r="O36" s="90"/>
      <c r="P36" s="90"/>
      <c r="Q36" s="90"/>
      <c r="R36" s="90"/>
      <c r="S36" s="90"/>
      <c r="T36" s="90"/>
      <c r="U36" s="90"/>
      <c r="V36" s="90"/>
      <c r="W36" s="90"/>
      <c r="X36" s="90"/>
      <c r="Y36" s="90"/>
    </row>
    <row r="37" spans="1:25" s="76" customFormat="1" ht="18" hidden="1" customHeight="1">
      <c r="A37" s="77"/>
      <c r="B37" s="77"/>
      <c r="C37" s="91" t="s">
        <v>215</v>
      </c>
      <c r="D37" s="77"/>
      <c r="E37" s="77"/>
      <c r="F37" s="77"/>
      <c r="G37" s="77"/>
      <c r="H37" s="77"/>
      <c r="I37" s="77"/>
      <c r="J37" s="77"/>
      <c r="K37" s="77"/>
      <c r="L37" s="77"/>
      <c r="M37" s="77"/>
      <c r="N37" s="77"/>
      <c r="O37" s="77"/>
      <c r="P37" s="77"/>
      <c r="Q37" s="77"/>
      <c r="R37" s="77"/>
      <c r="S37" s="77"/>
      <c r="T37" s="77"/>
      <c r="U37" s="77"/>
      <c r="V37" s="77"/>
      <c r="W37" s="77"/>
      <c r="X37" s="77"/>
      <c r="Y37" s="77"/>
    </row>
    <row r="38" spans="1:25" s="76" customFormat="1" ht="18" hidden="1" customHeight="1">
      <c r="A38" s="117"/>
      <c r="B38" s="117"/>
      <c r="C38" s="118" t="s">
        <v>265</v>
      </c>
      <c r="D38" s="117"/>
      <c r="E38" s="117"/>
      <c r="F38" s="117"/>
      <c r="G38" s="117"/>
      <c r="H38" s="117"/>
      <c r="I38" s="117"/>
      <c r="J38" s="117"/>
      <c r="K38" s="117"/>
      <c r="L38" s="117"/>
      <c r="M38" s="117"/>
      <c r="N38" s="117"/>
      <c r="O38" s="117"/>
      <c r="P38" s="117"/>
      <c r="Q38" s="117"/>
      <c r="R38" s="117"/>
      <c r="S38" s="117"/>
      <c r="T38" s="117"/>
      <c r="U38" s="117"/>
      <c r="V38" s="117"/>
      <c r="W38" s="117"/>
      <c r="X38" s="117"/>
      <c r="Y38" s="117"/>
    </row>
    <row r="39" spans="1:25" s="76" customFormat="1" ht="18" hidden="1" customHeight="1">
      <c r="A39" s="77"/>
      <c r="B39" s="77"/>
      <c r="C39" s="91" t="s">
        <v>266</v>
      </c>
      <c r="D39" s="77"/>
      <c r="E39" s="77"/>
      <c r="F39" s="77"/>
      <c r="G39" s="77"/>
      <c r="H39" s="77"/>
      <c r="I39" s="77"/>
      <c r="J39" s="77"/>
      <c r="K39" s="77"/>
      <c r="L39" s="77"/>
      <c r="M39" s="77"/>
      <c r="N39" s="77"/>
      <c r="O39" s="77"/>
      <c r="P39" s="77"/>
      <c r="Q39" s="77"/>
      <c r="R39" s="77"/>
      <c r="S39" s="77"/>
      <c r="T39" s="77"/>
      <c r="U39" s="77"/>
      <c r="V39" s="77"/>
      <c r="W39" s="77"/>
      <c r="X39" s="77"/>
      <c r="Y39" s="77"/>
    </row>
    <row r="40" spans="1:25" s="76" customFormat="1" ht="18" customHeight="1">
      <c r="C40" s="1"/>
      <c r="D40" s="1"/>
      <c r="E40" s="1"/>
      <c r="F40" s="1"/>
      <c r="G40" s="1"/>
      <c r="H40" s="1"/>
      <c r="I40" s="1"/>
      <c r="J40" s="1"/>
      <c r="K40" s="1"/>
      <c r="L40" s="1"/>
      <c r="M40" s="1"/>
      <c r="N40" s="1"/>
      <c r="O40" s="1"/>
      <c r="P40" s="1"/>
      <c r="Q40" s="1"/>
      <c r="R40" s="1"/>
      <c r="S40" s="1"/>
      <c r="T40" s="1"/>
      <c r="U40" s="1"/>
      <c r="V40" s="1"/>
      <c r="W40" s="1"/>
      <c r="X40" s="1"/>
      <c r="Y40" s="1"/>
    </row>
  </sheetData>
  <mergeCells count="52">
    <mergeCell ref="A10:Y10"/>
    <mergeCell ref="A11:C11"/>
    <mergeCell ref="N6:O7"/>
    <mergeCell ref="P6:S6"/>
    <mergeCell ref="T6:Y6"/>
    <mergeCell ref="P7:S7"/>
    <mergeCell ref="T7:Y7"/>
    <mergeCell ref="A9:Y9"/>
    <mergeCell ref="D11:Y11"/>
    <mergeCell ref="A1:Y1"/>
    <mergeCell ref="N4:O4"/>
    <mergeCell ref="P4:Y4"/>
    <mergeCell ref="N5:O5"/>
    <mergeCell ref="P5:Y5"/>
    <mergeCell ref="A2:Y2"/>
    <mergeCell ref="D12:Y12"/>
    <mergeCell ref="A12:C12"/>
    <mergeCell ref="O16:Y16"/>
    <mergeCell ref="D16:N16"/>
    <mergeCell ref="D17:N17"/>
    <mergeCell ref="O17:Y17"/>
    <mergeCell ref="A16:C17"/>
    <mergeCell ref="D13:Y13"/>
    <mergeCell ref="D14:Y14"/>
    <mergeCell ref="D15:Y15"/>
    <mergeCell ref="A13:C13"/>
    <mergeCell ref="A14:C14"/>
    <mergeCell ref="A15:C15"/>
    <mergeCell ref="D18:Y18"/>
    <mergeCell ref="D20:Y20"/>
    <mergeCell ref="A22:Y22"/>
    <mergeCell ref="A20:C20"/>
    <mergeCell ref="A21:C21"/>
    <mergeCell ref="A18:C19"/>
    <mergeCell ref="D19:H19"/>
    <mergeCell ref="O19:S19"/>
    <mergeCell ref="D21:H21"/>
    <mergeCell ref="O21:S21"/>
    <mergeCell ref="T19:X19"/>
    <mergeCell ref="I19:M19"/>
    <mergeCell ref="I21:M21"/>
    <mergeCell ref="T21:X21"/>
    <mergeCell ref="C33:Y33"/>
    <mergeCell ref="A27:Y27"/>
    <mergeCell ref="A28:B28"/>
    <mergeCell ref="C28:Y28"/>
    <mergeCell ref="A30:B30"/>
    <mergeCell ref="C29:Y29"/>
    <mergeCell ref="A31:B31"/>
    <mergeCell ref="C30:Y30"/>
    <mergeCell ref="C31:Y31"/>
    <mergeCell ref="A29:B29"/>
  </mergeCells>
  <phoneticPr fontId="2"/>
  <dataValidations count="1">
    <dataValidation allowBlank="1" showInputMessage="1" showErrorMessage="1" promptTitle="押印チェック！" prompt="必ず押印が必要です！" sqref="P5:Y5 T7:Y7"/>
  </dataValidations>
  <printOptions horizontalCentered="1"/>
  <pageMargins left="0.59055118110236227" right="0.59055118110236227" top="0.9055118110236221" bottom="0.51181102362204722" header="0.31496062992125984" footer="0.31496062992125984"/>
  <pageSetup paperSize="9" scale="96" orientation="portrait" r:id="rId1"/>
  <rowBreaks count="1" manualBreakCount="1">
    <brk id="23"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0</xdr:col>
                    <xdr:colOff>171450</xdr:colOff>
                    <xdr:row>28</xdr:row>
                    <xdr:rowOff>9525</xdr:rowOff>
                  </from>
                  <to>
                    <xdr:col>1</xdr:col>
                    <xdr:colOff>238125</xdr:colOff>
                    <xdr:row>39</xdr:row>
                    <xdr:rowOff>219075</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0</xdr:col>
                    <xdr:colOff>171450</xdr:colOff>
                    <xdr:row>29</xdr:row>
                    <xdr:rowOff>9525</xdr:rowOff>
                  </from>
                  <to>
                    <xdr:col>1</xdr:col>
                    <xdr:colOff>238125</xdr:colOff>
                    <xdr:row>39</xdr:row>
                    <xdr:rowOff>219075</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0</xdr:col>
                    <xdr:colOff>171450</xdr:colOff>
                    <xdr:row>30</xdr:row>
                    <xdr:rowOff>9525</xdr:rowOff>
                  </from>
                  <to>
                    <xdr:col>1</xdr:col>
                    <xdr:colOff>238125</xdr:colOff>
                    <xdr:row>39</xdr:row>
                    <xdr:rowOff>219075</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0</xdr:col>
                    <xdr:colOff>171450</xdr:colOff>
                    <xdr:row>31</xdr:row>
                    <xdr:rowOff>9525</xdr:rowOff>
                  </from>
                  <to>
                    <xdr:col>1</xdr:col>
                    <xdr:colOff>238125</xdr:colOff>
                    <xdr:row>39</xdr:row>
                    <xdr:rowOff>219075</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0</xdr:col>
                    <xdr:colOff>171450</xdr:colOff>
                    <xdr:row>32</xdr:row>
                    <xdr:rowOff>9525</xdr:rowOff>
                  </from>
                  <to>
                    <xdr:col>1</xdr:col>
                    <xdr:colOff>238125</xdr:colOff>
                    <xdr:row>39</xdr:row>
                    <xdr:rowOff>219075</xdr:rowOff>
                  </to>
                </anchor>
              </controlPr>
            </control>
          </mc:Choice>
        </mc:AlternateContent>
        <mc:AlternateContent xmlns:mc="http://schemas.openxmlformats.org/markup-compatibility/2006">
          <mc:Choice Requires="x14">
            <control shapeId="5129" r:id="rId9" name="Check Box 9">
              <controlPr defaultSize="0" autoFill="0" autoLine="0" autoPict="0">
                <anchor moveWithCells="1">
                  <from>
                    <xdr:col>0</xdr:col>
                    <xdr:colOff>171450</xdr:colOff>
                    <xdr:row>33</xdr:row>
                    <xdr:rowOff>9525</xdr:rowOff>
                  </from>
                  <to>
                    <xdr:col>1</xdr:col>
                    <xdr:colOff>238125</xdr:colOff>
                    <xdr:row>39</xdr:row>
                    <xdr:rowOff>219075</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0</xdr:col>
                    <xdr:colOff>171450</xdr:colOff>
                    <xdr:row>35</xdr:row>
                    <xdr:rowOff>9525</xdr:rowOff>
                  </from>
                  <to>
                    <xdr:col>1</xdr:col>
                    <xdr:colOff>238125</xdr:colOff>
                    <xdr:row>39</xdr:row>
                    <xdr:rowOff>219075</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0</xdr:col>
                    <xdr:colOff>171450</xdr:colOff>
                    <xdr:row>36</xdr:row>
                    <xdr:rowOff>9525</xdr:rowOff>
                  </from>
                  <to>
                    <xdr:col>1</xdr:col>
                    <xdr:colOff>238125</xdr:colOff>
                    <xdr:row>39</xdr:row>
                    <xdr:rowOff>219075</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0</xdr:col>
                    <xdr:colOff>171450</xdr:colOff>
                    <xdr:row>34</xdr:row>
                    <xdr:rowOff>0</xdr:rowOff>
                  </from>
                  <to>
                    <xdr:col>1</xdr:col>
                    <xdr:colOff>238125</xdr:colOff>
                    <xdr:row>39</xdr:row>
                    <xdr:rowOff>209550</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0</xdr:col>
                    <xdr:colOff>171450</xdr:colOff>
                    <xdr:row>23</xdr:row>
                    <xdr:rowOff>0</xdr:rowOff>
                  </from>
                  <to>
                    <xdr:col>1</xdr:col>
                    <xdr:colOff>238125</xdr:colOff>
                    <xdr:row>39</xdr:row>
                    <xdr:rowOff>219075</xdr:rowOff>
                  </to>
                </anchor>
              </controlPr>
            </control>
          </mc:Choice>
        </mc:AlternateContent>
        <mc:AlternateContent xmlns:mc="http://schemas.openxmlformats.org/markup-compatibility/2006">
          <mc:Choice Requires="x14">
            <control shapeId="5135" r:id="rId14" name="Check Box 15">
              <controlPr defaultSize="0" autoFill="0" autoLine="0" autoPict="0">
                <anchor moveWithCells="1">
                  <from>
                    <xdr:col>0</xdr:col>
                    <xdr:colOff>171450</xdr:colOff>
                    <xdr:row>38</xdr:row>
                    <xdr:rowOff>9525</xdr:rowOff>
                  </from>
                  <to>
                    <xdr:col>1</xdr:col>
                    <xdr:colOff>238125</xdr:colOff>
                    <xdr:row>39</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Y70"/>
  <sheetViews>
    <sheetView showGridLines="0" view="pageBreakPreview" zoomScaleNormal="85" zoomScaleSheetLayoutView="100" zoomScalePageLayoutView="70" workbookViewId="0">
      <selection activeCell="M4" sqref="M4:V4"/>
    </sheetView>
  </sheetViews>
  <sheetFormatPr defaultColWidth="9" defaultRowHeight="12.75"/>
  <cols>
    <col min="1" max="256" width="3.625" style="1" customWidth="1"/>
    <col min="257" max="16384" width="9" style="1"/>
  </cols>
  <sheetData>
    <row r="1" spans="1:25" ht="45" customHeight="1">
      <c r="A1" s="181" t="s">
        <v>191</v>
      </c>
      <c r="B1" s="182"/>
      <c r="C1" s="182"/>
      <c r="D1" s="182"/>
      <c r="E1" s="182"/>
      <c r="F1" s="182"/>
      <c r="G1" s="182"/>
      <c r="H1" s="182"/>
      <c r="I1" s="182"/>
      <c r="J1" s="182"/>
      <c r="K1" s="182"/>
      <c r="L1" s="182"/>
      <c r="M1" s="182"/>
      <c r="N1" s="182"/>
      <c r="O1" s="182"/>
      <c r="P1" s="182"/>
      <c r="Q1" s="182"/>
      <c r="R1" s="182"/>
      <c r="S1" s="182"/>
      <c r="T1" s="182"/>
      <c r="U1" s="182"/>
      <c r="V1" s="182"/>
    </row>
    <row r="2" spans="1:25" ht="18.75" customHeight="1">
      <c r="A2" s="257">
        <f ca="1">TODAY()</f>
        <v>45247</v>
      </c>
      <c r="B2" s="257"/>
      <c r="C2" s="257"/>
      <c r="D2" s="257"/>
      <c r="E2" s="257"/>
      <c r="F2" s="257"/>
      <c r="G2" s="257"/>
      <c r="H2" s="257"/>
      <c r="I2" s="257"/>
      <c r="J2" s="257"/>
      <c r="K2" s="257"/>
      <c r="L2" s="257"/>
      <c r="M2" s="257"/>
      <c r="N2" s="257"/>
      <c r="O2" s="257"/>
      <c r="P2" s="257"/>
      <c r="Q2" s="257"/>
      <c r="R2" s="257"/>
      <c r="S2" s="257"/>
      <c r="T2" s="257"/>
      <c r="U2" s="257"/>
      <c r="V2" s="257"/>
      <c r="W2" s="12"/>
      <c r="X2" s="12"/>
      <c r="Y2" s="12"/>
    </row>
    <row r="3" spans="1:25" ht="11.25" customHeight="1">
      <c r="Q3" s="3"/>
      <c r="R3" s="4"/>
      <c r="S3" s="4"/>
      <c r="T3" s="4"/>
      <c r="U3" s="4"/>
      <c r="V3" s="4"/>
    </row>
    <row r="4" spans="1:25" ht="33.75" customHeight="1">
      <c r="A4" s="10" t="s">
        <v>0</v>
      </c>
      <c r="K4" s="217" t="s">
        <v>2</v>
      </c>
      <c r="L4" s="217"/>
      <c r="M4" s="216"/>
      <c r="N4" s="216"/>
      <c r="O4" s="216"/>
      <c r="P4" s="216"/>
      <c r="Q4" s="216"/>
      <c r="R4" s="216"/>
      <c r="S4" s="216"/>
      <c r="T4" s="216"/>
      <c r="U4" s="216"/>
      <c r="V4" s="216"/>
    </row>
    <row r="5" spans="1:25" ht="13.5" customHeight="1">
      <c r="K5" s="217" t="s">
        <v>3</v>
      </c>
      <c r="L5" s="217"/>
      <c r="M5" s="217" t="s">
        <v>4</v>
      </c>
      <c r="N5" s="217"/>
      <c r="O5" s="217"/>
      <c r="P5" s="217"/>
      <c r="Q5" s="217" t="s">
        <v>5</v>
      </c>
      <c r="R5" s="217"/>
      <c r="S5" s="217"/>
      <c r="T5" s="217"/>
      <c r="U5" s="217"/>
      <c r="V5" s="217"/>
    </row>
    <row r="6" spans="1:25" ht="33.75" customHeight="1">
      <c r="K6" s="217"/>
      <c r="L6" s="217"/>
      <c r="M6" s="216"/>
      <c r="N6" s="216"/>
      <c r="O6" s="216"/>
      <c r="P6" s="216"/>
      <c r="Q6" s="349"/>
      <c r="R6" s="329"/>
      <c r="S6" s="329"/>
      <c r="T6" s="329"/>
      <c r="U6" s="329"/>
      <c r="V6" s="329"/>
    </row>
    <row r="7" spans="1:25" ht="11.25" customHeight="1"/>
    <row r="8" spans="1:25" ht="27" customHeight="1">
      <c r="A8" s="335" t="s">
        <v>240</v>
      </c>
      <c r="B8" s="335"/>
      <c r="C8" s="335"/>
      <c r="D8" s="335"/>
      <c r="E8" s="335"/>
      <c r="F8" s="335"/>
      <c r="G8" s="335"/>
      <c r="H8" s="335"/>
      <c r="I8" s="335"/>
      <c r="J8" s="335"/>
      <c r="K8" s="335"/>
      <c r="L8" s="335"/>
      <c r="M8" s="335"/>
      <c r="N8" s="335"/>
      <c r="O8" s="335"/>
      <c r="P8" s="335"/>
      <c r="Q8" s="335"/>
      <c r="R8" s="335"/>
      <c r="S8" s="335"/>
      <c r="T8" s="335"/>
      <c r="U8" s="335"/>
      <c r="V8" s="335"/>
    </row>
    <row r="9" spans="1:25" ht="30" customHeight="1">
      <c r="A9" s="333" t="s">
        <v>1</v>
      </c>
      <c r="B9" s="334"/>
      <c r="C9" s="334"/>
      <c r="D9" s="334"/>
      <c r="E9" s="334"/>
      <c r="F9" s="334"/>
      <c r="G9" s="334"/>
      <c r="H9" s="334"/>
      <c r="I9" s="334"/>
      <c r="J9" s="334"/>
      <c r="K9" s="334"/>
      <c r="L9" s="334"/>
      <c r="M9" s="334"/>
      <c r="N9" s="334"/>
      <c r="O9" s="334"/>
      <c r="P9" s="334"/>
      <c r="Q9" s="334"/>
      <c r="R9" s="334"/>
      <c r="S9" s="334"/>
      <c r="T9" s="334"/>
      <c r="U9" s="334"/>
      <c r="V9" s="334"/>
    </row>
    <row r="10" spans="1:25" ht="48.75" customHeight="1">
      <c r="A10" s="340" t="s">
        <v>21</v>
      </c>
      <c r="B10" s="340"/>
      <c r="C10" s="340"/>
      <c r="D10" s="338"/>
      <c r="E10" s="339"/>
      <c r="F10" s="339"/>
      <c r="G10" s="339"/>
      <c r="H10" s="339"/>
      <c r="I10" s="339"/>
      <c r="J10" s="339"/>
      <c r="K10" s="339"/>
      <c r="L10" s="339"/>
      <c r="M10" s="339"/>
      <c r="N10" s="339"/>
      <c r="O10" s="339"/>
      <c r="P10" s="339"/>
      <c r="Q10" s="339"/>
      <c r="R10" s="339"/>
      <c r="S10" s="339"/>
      <c r="T10" s="339"/>
      <c r="U10" s="339"/>
      <c r="V10" s="339"/>
    </row>
    <row r="11" spans="1:25" ht="48.75" customHeight="1">
      <c r="A11" s="340" t="s">
        <v>22</v>
      </c>
      <c r="B11" s="340"/>
      <c r="C11" s="340"/>
      <c r="D11" s="338"/>
      <c r="E11" s="339"/>
      <c r="F11" s="339"/>
      <c r="G11" s="339"/>
      <c r="H11" s="339"/>
      <c r="I11" s="339"/>
      <c r="J11" s="339"/>
      <c r="K11" s="339"/>
      <c r="L11" s="339"/>
      <c r="M11" s="339"/>
      <c r="N11" s="339"/>
      <c r="O11" s="339"/>
      <c r="P11" s="339"/>
      <c r="Q11" s="339"/>
      <c r="R11" s="339"/>
      <c r="S11" s="339"/>
      <c r="T11" s="339"/>
      <c r="U11" s="339"/>
      <c r="V11" s="339"/>
    </row>
    <row r="12" spans="1:25" ht="48.75" customHeight="1">
      <c r="A12" s="340" t="s">
        <v>23</v>
      </c>
      <c r="B12" s="340"/>
      <c r="C12" s="340"/>
      <c r="D12" s="343" t="s">
        <v>26</v>
      </c>
      <c r="E12" s="344"/>
      <c r="F12" s="344"/>
      <c r="G12" s="344"/>
      <c r="H12" s="344"/>
      <c r="I12" s="344"/>
      <c r="J12" s="344"/>
      <c r="K12" s="345"/>
      <c r="L12" s="340" t="s">
        <v>24</v>
      </c>
      <c r="M12" s="340"/>
      <c r="N12" s="340"/>
      <c r="O12" s="16"/>
      <c r="P12" s="17"/>
      <c r="Q12" s="17"/>
      <c r="R12" s="17"/>
      <c r="S12" s="17"/>
      <c r="T12" s="17"/>
      <c r="U12" s="17"/>
      <c r="V12" s="18"/>
      <c r="W12" s="9"/>
    </row>
    <row r="13" spans="1:25" ht="48.75" customHeight="1">
      <c r="A13" s="346" t="s">
        <v>30</v>
      </c>
      <c r="B13" s="346"/>
      <c r="C13" s="346"/>
      <c r="D13" s="350"/>
      <c r="E13" s="350"/>
      <c r="F13" s="350"/>
      <c r="G13" s="350"/>
      <c r="H13" s="350"/>
      <c r="I13" s="350"/>
      <c r="J13" s="350"/>
      <c r="K13" s="350"/>
      <c r="L13" s="350"/>
      <c r="M13" s="350"/>
      <c r="N13" s="350"/>
      <c r="O13" s="350"/>
      <c r="P13" s="350"/>
      <c r="Q13" s="350"/>
      <c r="R13" s="350"/>
      <c r="S13" s="350"/>
      <c r="T13" s="350"/>
      <c r="U13" s="350"/>
      <c r="V13" s="350"/>
    </row>
    <row r="14" spans="1:25" ht="48.75" customHeight="1">
      <c r="A14" s="347" t="s">
        <v>25</v>
      </c>
      <c r="B14" s="347"/>
      <c r="C14" s="347"/>
      <c r="D14" s="341"/>
      <c r="E14" s="342"/>
      <c r="F14" s="342"/>
      <c r="G14" s="342"/>
      <c r="H14" s="342"/>
      <c r="I14" s="342"/>
      <c r="J14" s="342"/>
      <c r="K14" s="342"/>
      <c r="L14" s="342"/>
      <c r="M14" s="342"/>
      <c r="N14" s="342"/>
      <c r="O14" s="342"/>
      <c r="P14" s="342"/>
      <c r="Q14" s="342"/>
      <c r="R14" s="342"/>
      <c r="S14" s="342"/>
      <c r="T14" s="342"/>
      <c r="U14" s="342"/>
      <c r="V14" s="342"/>
    </row>
    <row r="16" spans="1:25" ht="18" customHeight="1">
      <c r="A16" s="336" t="s">
        <v>27</v>
      </c>
      <c r="B16" s="337"/>
      <c r="C16" s="337"/>
      <c r="D16" s="337"/>
      <c r="E16" s="337"/>
      <c r="F16" s="337"/>
      <c r="G16" s="337"/>
      <c r="H16" s="337"/>
      <c r="I16" s="337"/>
      <c r="J16" s="337"/>
      <c r="K16" s="337"/>
      <c r="L16" s="337"/>
      <c r="M16" s="337"/>
      <c r="N16" s="337"/>
      <c r="O16" s="337"/>
      <c r="P16" s="337"/>
      <c r="Q16" s="337"/>
      <c r="R16" s="337"/>
      <c r="S16" s="337"/>
      <c r="T16" s="337"/>
      <c r="U16" s="337"/>
      <c r="V16" s="337"/>
    </row>
    <row r="17" spans="1:22" ht="18" customHeight="1">
      <c r="A17" s="337" t="s">
        <v>28</v>
      </c>
      <c r="B17" s="337"/>
      <c r="C17" s="337"/>
      <c r="D17" s="337"/>
      <c r="E17" s="337"/>
      <c r="F17" s="337"/>
      <c r="G17" s="337"/>
      <c r="H17" s="337"/>
      <c r="I17" s="337"/>
      <c r="J17" s="337"/>
      <c r="K17" s="337"/>
      <c r="L17" s="337"/>
      <c r="M17" s="337"/>
      <c r="N17" s="337"/>
      <c r="O17" s="337"/>
      <c r="P17" s="337"/>
      <c r="Q17" s="337"/>
      <c r="R17" s="337"/>
      <c r="S17" s="337"/>
      <c r="T17" s="337"/>
      <c r="U17" s="337"/>
      <c r="V17" s="337"/>
    </row>
    <row r="18" spans="1:22" ht="18" customHeight="1">
      <c r="A18" s="337" t="s">
        <v>29</v>
      </c>
      <c r="B18" s="337"/>
      <c r="C18" s="337"/>
      <c r="D18" s="337"/>
      <c r="E18" s="337"/>
      <c r="F18" s="337"/>
      <c r="G18" s="337"/>
      <c r="H18" s="337"/>
      <c r="I18" s="337"/>
      <c r="J18" s="337"/>
      <c r="K18" s="337"/>
      <c r="L18" s="337"/>
      <c r="M18" s="337"/>
      <c r="N18" s="337"/>
      <c r="O18" s="337"/>
      <c r="P18" s="337"/>
      <c r="Q18" s="337"/>
      <c r="R18" s="337"/>
      <c r="S18" s="337"/>
      <c r="T18" s="337"/>
      <c r="U18" s="337"/>
      <c r="V18" s="337"/>
    </row>
    <row r="19" spans="1:22" s="127" customFormat="1" ht="18" customHeight="1">
      <c r="A19" s="126"/>
      <c r="B19" s="126"/>
      <c r="C19" s="126"/>
      <c r="D19" s="126"/>
      <c r="E19" s="126"/>
      <c r="F19" s="126"/>
      <c r="G19" s="126"/>
      <c r="H19" s="126"/>
      <c r="I19" s="126"/>
      <c r="J19" s="126"/>
      <c r="K19" s="126"/>
      <c r="L19" s="126"/>
      <c r="M19" s="126"/>
      <c r="N19" s="126"/>
      <c r="O19" s="126"/>
      <c r="P19" s="126"/>
      <c r="Q19" s="126"/>
      <c r="R19" s="126"/>
      <c r="S19" s="126"/>
      <c r="T19" s="126"/>
      <c r="U19" s="126"/>
      <c r="V19" s="126"/>
    </row>
    <row r="20" spans="1:22" s="127" customFormat="1" ht="18" customHeight="1">
      <c r="A20" s="181" t="s">
        <v>289</v>
      </c>
      <c r="B20" s="182"/>
      <c r="C20" s="182"/>
      <c r="D20" s="182"/>
      <c r="E20" s="182"/>
      <c r="F20" s="182"/>
      <c r="G20" s="182"/>
      <c r="H20" s="182"/>
      <c r="I20" s="182"/>
      <c r="J20" s="182"/>
      <c r="K20" s="182"/>
      <c r="L20" s="182"/>
      <c r="M20" s="182"/>
      <c r="N20" s="182"/>
      <c r="O20" s="182"/>
      <c r="P20" s="182"/>
      <c r="Q20" s="182"/>
      <c r="R20" s="182"/>
      <c r="S20" s="182"/>
      <c r="T20" s="182"/>
      <c r="U20" s="182"/>
      <c r="V20" s="182"/>
    </row>
    <row r="21" spans="1:22" s="127" customFormat="1" ht="18" customHeight="1" thickBot="1">
      <c r="A21" s="348" t="s">
        <v>307</v>
      </c>
      <c r="B21" s="348"/>
      <c r="C21" s="348"/>
      <c r="D21" s="348"/>
      <c r="E21" s="348"/>
      <c r="F21" s="348"/>
      <c r="G21" s="348"/>
      <c r="H21" s="348"/>
      <c r="I21" s="348"/>
      <c r="J21" s="348"/>
      <c r="K21" s="348"/>
      <c r="L21" s="348"/>
      <c r="M21" s="348"/>
      <c r="N21" s="348"/>
      <c r="O21" s="348"/>
      <c r="P21" s="348"/>
      <c r="Q21" s="348"/>
      <c r="R21" s="348"/>
      <c r="S21" s="348"/>
      <c r="T21" s="348"/>
      <c r="U21" s="348"/>
      <c r="V21" s="348"/>
    </row>
    <row r="22" spans="1:22" s="127" customFormat="1" ht="18" customHeight="1">
      <c r="A22" s="138"/>
      <c r="B22" s="139"/>
      <c r="C22" s="139"/>
      <c r="D22" s="139"/>
      <c r="E22" s="139"/>
      <c r="F22" s="139"/>
      <c r="G22" s="139"/>
      <c r="H22" s="139"/>
      <c r="I22" s="139"/>
      <c r="J22" s="139"/>
      <c r="K22" s="139"/>
      <c r="L22" s="139"/>
      <c r="M22" s="139"/>
      <c r="N22" s="139"/>
      <c r="O22" s="139"/>
      <c r="P22" s="139"/>
      <c r="Q22" s="139"/>
      <c r="R22" s="139"/>
      <c r="S22" s="139"/>
      <c r="T22" s="139"/>
      <c r="U22" s="139"/>
      <c r="V22" s="140"/>
    </row>
    <row r="23" spans="1:22" s="127" customFormat="1" ht="18" customHeight="1">
      <c r="A23" s="141"/>
      <c r="B23" s="142"/>
      <c r="C23" s="142"/>
      <c r="D23" s="142"/>
      <c r="E23" s="142"/>
      <c r="F23" s="142"/>
      <c r="G23" s="142"/>
      <c r="H23" s="142"/>
      <c r="I23" s="142"/>
      <c r="J23" s="142"/>
      <c r="K23" s="142"/>
      <c r="L23" s="142"/>
      <c r="M23" s="142"/>
      <c r="N23" s="142"/>
      <c r="O23" s="142"/>
      <c r="P23" s="142"/>
      <c r="Q23" s="142"/>
      <c r="R23" s="142"/>
      <c r="S23" s="142"/>
      <c r="T23" s="142"/>
      <c r="U23" s="142"/>
      <c r="V23" s="143"/>
    </row>
    <row r="24" spans="1:22" s="127" customFormat="1" ht="18" customHeight="1">
      <c r="A24" s="141"/>
      <c r="B24" s="142"/>
      <c r="C24" s="142"/>
      <c r="D24" s="142"/>
      <c r="E24" s="142"/>
      <c r="F24" s="142"/>
      <c r="G24" s="142"/>
      <c r="H24" s="142"/>
      <c r="I24" s="142"/>
      <c r="J24" s="142"/>
      <c r="K24" s="142"/>
      <c r="L24" s="142"/>
      <c r="M24" s="142"/>
      <c r="N24" s="142"/>
      <c r="O24" s="142"/>
      <c r="P24" s="142"/>
      <c r="Q24" s="142"/>
      <c r="R24" s="142"/>
      <c r="S24" s="142"/>
      <c r="T24" s="142"/>
      <c r="U24" s="142"/>
      <c r="V24" s="143"/>
    </row>
    <row r="25" spans="1:22" s="127" customFormat="1" ht="18" customHeight="1">
      <c r="A25" s="141"/>
      <c r="B25" s="142"/>
      <c r="C25" s="142"/>
      <c r="D25" s="142"/>
      <c r="E25" s="142"/>
      <c r="F25" s="142"/>
      <c r="G25" s="142"/>
      <c r="H25" s="142"/>
      <c r="I25" s="142"/>
      <c r="J25" s="142"/>
      <c r="K25" s="142"/>
      <c r="L25" s="142"/>
      <c r="M25" s="142"/>
      <c r="N25" s="142"/>
      <c r="O25" s="142"/>
      <c r="P25" s="142"/>
      <c r="Q25" s="142"/>
      <c r="R25" s="142"/>
      <c r="S25" s="142"/>
      <c r="T25" s="142"/>
      <c r="U25" s="142"/>
      <c r="V25" s="143"/>
    </row>
    <row r="26" spans="1:22" s="127" customFormat="1" ht="18" customHeight="1">
      <c r="A26" s="141"/>
      <c r="B26" s="142"/>
      <c r="C26" s="142"/>
      <c r="D26" s="142"/>
      <c r="E26" s="142"/>
      <c r="F26" s="142"/>
      <c r="G26" s="142"/>
      <c r="H26" s="142"/>
      <c r="I26" s="142"/>
      <c r="J26" s="142"/>
      <c r="K26" s="142"/>
      <c r="L26" s="142"/>
      <c r="M26" s="142"/>
      <c r="N26" s="142"/>
      <c r="O26" s="142"/>
      <c r="P26" s="142"/>
      <c r="Q26" s="142"/>
      <c r="R26" s="142"/>
      <c r="S26" s="142"/>
      <c r="T26" s="142"/>
      <c r="U26" s="142"/>
      <c r="V26" s="143"/>
    </row>
    <row r="27" spans="1:22" s="127" customFormat="1" ht="18" customHeight="1">
      <c r="A27" s="141"/>
      <c r="B27" s="142"/>
      <c r="C27" s="142"/>
      <c r="D27" s="142"/>
      <c r="E27" s="142"/>
      <c r="F27" s="142"/>
      <c r="G27" s="142"/>
      <c r="H27" s="142"/>
      <c r="I27" s="142"/>
      <c r="J27" s="142"/>
      <c r="K27" s="142"/>
      <c r="L27" s="142"/>
      <c r="M27" s="142"/>
      <c r="N27" s="142"/>
      <c r="O27" s="142"/>
      <c r="P27" s="142"/>
      <c r="Q27" s="142"/>
      <c r="R27" s="142"/>
      <c r="S27" s="142"/>
      <c r="T27" s="142"/>
      <c r="U27" s="142"/>
      <c r="V27" s="143"/>
    </row>
    <row r="28" spans="1:22" s="127" customFormat="1" ht="18" customHeight="1">
      <c r="A28" s="141"/>
      <c r="B28" s="142"/>
      <c r="C28" s="142"/>
      <c r="D28" s="142"/>
      <c r="E28" s="142"/>
      <c r="F28" s="142"/>
      <c r="G28" s="142"/>
      <c r="H28" s="142"/>
      <c r="I28" s="142"/>
      <c r="J28" s="142"/>
      <c r="K28" s="142"/>
      <c r="L28" s="142"/>
      <c r="M28" s="142"/>
      <c r="N28" s="142"/>
      <c r="O28" s="142"/>
      <c r="P28" s="142"/>
      <c r="Q28" s="142"/>
      <c r="R28" s="142"/>
      <c r="S28" s="142"/>
      <c r="T28" s="142"/>
      <c r="U28" s="142"/>
      <c r="V28" s="143"/>
    </row>
    <row r="29" spans="1:22" s="127" customFormat="1" ht="18" customHeight="1">
      <c r="A29" s="141"/>
      <c r="B29" s="142"/>
      <c r="C29" s="142"/>
      <c r="D29" s="142"/>
      <c r="E29" s="142"/>
      <c r="F29" s="142"/>
      <c r="G29" s="142"/>
      <c r="H29" s="142"/>
      <c r="I29" s="142"/>
      <c r="J29" s="142"/>
      <c r="K29" s="142"/>
      <c r="L29" s="142"/>
      <c r="M29" s="142"/>
      <c r="N29" s="142"/>
      <c r="O29" s="142"/>
      <c r="P29" s="142"/>
      <c r="Q29" s="142"/>
      <c r="R29" s="142"/>
      <c r="S29" s="142"/>
      <c r="T29" s="142"/>
      <c r="U29" s="142"/>
      <c r="V29" s="143"/>
    </row>
    <row r="30" spans="1:22" s="127" customFormat="1" ht="18" customHeight="1">
      <c r="A30" s="141"/>
      <c r="B30" s="142"/>
      <c r="C30" s="142"/>
      <c r="D30" s="142"/>
      <c r="E30" s="142"/>
      <c r="F30" s="142"/>
      <c r="G30" s="142"/>
      <c r="H30" s="142"/>
      <c r="I30" s="142"/>
      <c r="J30" s="142"/>
      <c r="K30" s="142"/>
      <c r="L30" s="142"/>
      <c r="M30" s="142"/>
      <c r="N30" s="142"/>
      <c r="O30" s="142"/>
      <c r="P30" s="142"/>
      <c r="Q30" s="142"/>
      <c r="R30" s="142"/>
      <c r="S30" s="142"/>
      <c r="T30" s="142"/>
      <c r="U30" s="142"/>
      <c r="V30" s="143"/>
    </row>
    <row r="31" spans="1:22" s="127" customFormat="1" ht="18" customHeight="1">
      <c r="A31" s="141"/>
      <c r="B31" s="142"/>
      <c r="C31" s="142"/>
      <c r="D31" s="142"/>
      <c r="E31" s="142"/>
      <c r="F31" s="142"/>
      <c r="G31" s="142"/>
      <c r="H31" s="142"/>
      <c r="I31" s="142"/>
      <c r="J31" s="142"/>
      <c r="K31" s="142"/>
      <c r="L31" s="142"/>
      <c r="M31" s="142"/>
      <c r="N31" s="142"/>
      <c r="O31" s="142"/>
      <c r="P31" s="142"/>
      <c r="Q31" s="142"/>
      <c r="R31" s="142"/>
      <c r="S31" s="142"/>
      <c r="T31" s="142"/>
      <c r="U31" s="142"/>
      <c r="V31" s="143"/>
    </row>
    <row r="32" spans="1:22" s="127" customFormat="1" ht="18" customHeight="1">
      <c r="A32" s="141"/>
      <c r="B32" s="142"/>
      <c r="C32" s="142"/>
      <c r="D32" s="142"/>
      <c r="E32" s="142"/>
      <c r="F32" s="142"/>
      <c r="G32" s="142"/>
      <c r="H32" s="142"/>
      <c r="I32" s="142"/>
      <c r="J32" s="142"/>
      <c r="K32" s="142"/>
      <c r="L32" s="142"/>
      <c r="M32" s="142"/>
      <c r="N32" s="142"/>
      <c r="O32" s="142"/>
      <c r="P32" s="142"/>
      <c r="Q32" s="142"/>
      <c r="R32" s="142"/>
      <c r="S32" s="142"/>
      <c r="T32" s="142"/>
      <c r="U32" s="142"/>
      <c r="V32" s="143"/>
    </row>
    <row r="33" spans="1:22" s="127" customFormat="1" ht="18" customHeight="1">
      <c r="A33" s="141"/>
      <c r="B33" s="142"/>
      <c r="C33" s="142"/>
      <c r="D33" s="142"/>
      <c r="E33" s="142"/>
      <c r="F33" s="142"/>
      <c r="G33" s="142"/>
      <c r="H33" s="142"/>
      <c r="I33" s="142"/>
      <c r="J33" s="142"/>
      <c r="K33" s="142"/>
      <c r="L33" s="142"/>
      <c r="M33" s="142"/>
      <c r="N33" s="142"/>
      <c r="O33" s="142"/>
      <c r="P33" s="142"/>
      <c r="Q33" s="142"/>
      <c r="R33" s="142"/>
      <c r="S33" s="142"/>
      <c r="T33" s="142"/>
      <c r="U33" s="142"/>
      <c r="V33" s="143"/>
    </row>
    <row r="34" spans="1:22" s="127" customFormat="1" ht="18" customHeight="1">
      <c r="A34" s="141"/>
      <c r="B34" s="142"/>
      <c r="C34" s="142"/>
      <c r="D34" s="142"/>
      <c r="E34" s="142"/>
      <c r="F34" s="142"/>
      <c r="G34" s="142"/>
      <c r="H34" s="142"/>
      <c r="I34" s="142"/>
      <c r="J34" s="142"/>
      <c r="K34" s="142"/>
      <c r="L34" s="142"/>
      <c r="M34" s="142"/>
      <c r="N34" s="142"/>
      <c r="O34" s="142"/>
      <c r="P34" s="142"/>
      <c r="Q34" s="142"/>
      <c r="R34" s="142"/>
      <c r="S34" s="142"/>
      <c r="T34" s="142"/>
      <c r="U34" s="142"/>
      <c r="V34" s="143"/>
    </row>
    <row r="35" spans="1:22" s="127" customFormat="1" ht="18" customHeight="1">
      <c r="A35" s="141"/>
      <c r="B35" s="142"/>
      <c r="C35" s="142"/>
      <c r="D35" s="142"/>
      <c r="E35" s="142"/>
      <c r="F35" s="142"/>
      <c r="G35" s="142"/>
      <c r="H35" s="142"/>
      <c r="I35" s="142"/>
      <c r="J35" s="142"/>
      <c r="K35" s="142"/>
      <c r="L35" s="142"/>
      <c r="M35" s="142"/>
      <c r="N35" s="142"/>
      <c r="O35" s="142"/>
      <c r="P35" s="142"/>
      <c r="Q35" s="142"/>
      <c r="R35" s="142"/>
      <c r="S35" s="142"/>
      <c r="T35" s="142"/>
      <c r="U35" s="142"/>
      <c r="V35" s="143"/>
    </row>
    <row r="36" spans="1:22" s="127" customFormat="1" ht="18" customHeight="1">
      <c r="A36" s="141"/>
      <c r="B36" s="142"/>
      <c r="C36" s="142"/>
      <c r="D36" s="142"/>
      <c r="E36" s="142"/>
      <c r="F36" s="142"/>
      <c r="G36" s="142"/>
      <c r="H36" s="142"/>
      <c r="I36" s="142"/>
      <c r="J36" s="142"/>
      <c r="K36" s="142"/>
      <c r="L36" s="142"/>
      <c r="M36" s="142"/>
      <c r="N36" s="142"/>
      <c r="O36" s="142"/>
      <c r="P36" s="142"/>
      <c r="Q36" s="142"/>
      <c r="R36" s="142"/>
      <c r="S36" s="142"/>
      <c r="T36" s="142"/>
      <c r="U36" s="142"/>
      <c r="V36" s="143"/>
    </row>
    <row r="37" spans="1:22" s="127" customFormat="1" ht="18" customHeight="1">
      <c r="A37" s="141"/>
      <c r="B37" s="142"/>
      <c r="C37" s="142"/>
      <c r="D37" s="142"/>
      <c r="E37" s="142"/>
      <c r="F37" s="142"/>
      <c r="G37" s="142"/>
      <c r="H37" s="142"/>
      <c r="I37" s="142"/>
      <c r="J37" s="142"/>
      <c r="K37" s="142"/>
      <c r="L37" s="142"/>
      <c r="M37" s="142"/>
      <c r="N37" s="142"/>
      <c r="O37" s="142"/>
      <c r="P37" s="142"/>
      <c r="Q37" s="142"/>
      <c r="R37" s="142"/>
      <c r="S37" s="142"/>
      <c r="T37" s="142"/>
      <c r="U37" s="142"/>
      <c r="V37" s="143"/>
    </row>
    <row r="38" spans="1:22" s="127" customFormat="1" ht="18" customHeight="1">
      <c r="A38" s="141"/>
      <c r="B38" s="142"/>
      <c r="C38" s="142"/>
      <c r="D38" s="142"/>
      <c r="E38" s="142"/>
      <c r="F38" s="142"/>
      <c r="G38" s="142"/>
      <c r="H38" s="142"/>
      <c r="I38" s="142"/>
      <c r="J38" s="142"/>
      <c r="K38" s="142"/>
      <c r="L38" s="142"/>
      <c r="M38" s="142"/>
      <c r="N38" s="142"/>
      <c r="O38" s="142"/>
      <c r="P38" s="142"/>
      <c r="Q38" s="142"/>
      <c r="R38" s="142"/>
      <c r="S38" s="142"/>
      <c r="T38" s="142"/>
      <c r="U38" s="142"/>
      <c r="V38" s="143"/>
    </row>
    <row r="39" spans="1:22" s="127" customFormat="1" ht="18" customHeight="1">
      <c r="A39" s="141"/>
      <c r="B39" s="142"/>
      <c r="C39" s="142"/>
      <c r="D39" s="142"/>
      <c r="E39" s="142"/>
      <c r="F39" s="142"/>
      <c r="G39" s="142"/>
      <c r="H39" s="142"/>
      <c r="I39" s="142"/>
      <c r="J39" s="142"/>
      <c r="K39" s="142"/>
      <c r="L39" s="142"/>
      <c r="M39" s="142"/>
      <c r="N39" s="142"/>
      <c r="O39" s="142"/>
      <c r="P39" s="142"/>
      <c r="Q39" s="142"/>
      <c r="R39" s="142"/>
      <c r="S39" s="142"/>
      <c r="T39" s="142"/>
      <c r="U39" s="142"/>
      <c r="V39" s="143"/>
    </row>
    <row r="40" spans="1:22" s="127" customFormat="1" ht="18" customHeight="1">
      <c r="A40" s="141"/>
      <c r="B40" s="142"/>
      <c r="C40" s="142"/>
      <c r="D40" s="142"/>
      <c r="E40" s="142"/>
      <c r="F40" s="142"/>
      <c r="G40" s="142"/>
      <c r="H40" s="142"/>
      <c r="I40" s="142"/>
      <c r="J40" s="142"/>
      <c r="K40" s="142"/>
      <c r="L40" s="142"/>
      <c r="M40" s="142"/>
      <c r="N40" s="142"/>
      <c r="O40" s="142"/>
      <c r="P40" s="142"/>
      <c r="Q40" s="142"/>
      <c r="R40" s="142"/>
      <c r="S40" s="142"/>
      <c r="T40" s="142"/>
      <c r="U40" s="142"/>
      <c r="V40" s="143"/>
    </row>
    <row r="41" spans="1:22" s="127" customFormat="1" ht="18" customHeight="1">
      <c r="A41" s="141"/>
      <c r="B41" s="142"/>
      <c r="C41" s="142"/>
      <c r="D41" s="142"/>
      <c r="E41" s="142"/>
      <c r="F41" s="142"/>
      <c r="G41" s="142"/>
      <c r="H41" s="142"/>
      <c r="I41" s="142"/>
      <c r="J41" s="142"/>
      <c r="K41" s="142"/>
      <c r="L41" s="142"/>
      <c r="M41" s="142"/>
      <c r="N41" s="142"/>
      <c r="O41" s="142"/>
      <c r="P41" s="142"/>
      <c r="Q41" s="142"/>
      <c r="R41" s="142"/>
      <c r="S41" s="142"/>
      <c r="T41" s="142"/>
      <c r="U41" s="142"/>
      <c r="V41" s="143"/>
    </row>
    <row r="42" spans="1:22" s="127" customFormat="1" ht="18" customHeight="1">
      <c r="A42" s="141"/>
      <c r="B42" s="142"/>
      <c r="C42" s="142"/>
      <c r="D42" s="142"/>
      <c r="E42" s="142"/>
      <c r="F42" s="142"/>
      <c r="G42" s="142"/>
      <c r="H42" s="142"/>
      <c r="I42" s="142"/>
      <c r="J42" s="142"/>
      <c r="K42" s="142"/>
      <c r="L42" s="142"/>
      <c r="M42" s="142"/>
      <c r="N42" s="142"/>
      <c r="O42" s="142"/>
      <c r="P42" s="142"/>
      <c r="Q42" s="142"/>
      <c r="R42" s="142"/>
      <c r="S42" s="142"/>
      <c r="T42" s="142"/>
      <c r="U42" s="142"/>
      <c r="V42" s="143"/>
    </row>
    <row r="43" spans="1:22" s="127" customFormat="1" ht="18" customHeight="1">
      <c r="A43" s="141"/>
      <c r="B43" s="142"/>
      <c r="C43" s="142"/>
      <c r="D43" s="142"/>
      <c r="E43" s="142"/>
      <c r="F43" s="142"/>
      <c r="G43" s="142"/>
      <c r="H43" s="142"/>
      <c r="I43" s="142"/>
      <c r="J43" s="142"/>
      <c r="K43" s="142"/>
      <c r="L43" s="142"/>
      <c r="M43" s="142"/>
      <c r="N43" s="142"/>
      <c r="O43" s="142"/>
      <c r="P43" s="142"/>
      <c r="Q43" s="142"/>
      <c r="R43" s="142"/>
      <c r="S43" s="142"/>
      <c r="T43" s="142"/>
      <c r="U43" s="142"/>
      <c r="V43" s="143"/>
    </row>
    <row r="44" spans="1:22" s="127" customFormat="1" ht="18" customHeight="1">
      <c r="A44" s="141"/>
      <c r="B44" s="142"/>
      <c r="C44" s="142"/>
      <c r="D44" s="142"/>
      <c r="E44" s="142"/>
      <c r="F44" s="142"/>
      <c r="G44" s="142"/>
      <c r="H44" s="142"/>
      <c r="I44" s="142"/>
      <c r="J44" s="142"/>
      <c r="K44" s="142"/>
      <c r="L44" s="142"/>
      <c r="M44" s="142"/>
      <c r="N44" s="142"/>
      <c r="O44" s="142"/>
      <c r="P44" s="142"/>
      <c r="Q44" s="142"/>
      <c r="R44" s="142"/>
      <c r="S44" s="142"/>
      <c r="T44" s="142"/>
      <c r="U44" s="142"/>
      <c r="V44" s="143"/>
    </row>
    <row r="45" spans="1:22" s="127" customFormat="1" ht="18" customHeight="1">
      <c r="A45" s="141"/>
      <c r="B45" s="142"/>
      <c r="C45" s="142"/>
      <c r="D45" s="142"/>
      <c r="E45" s="142"/>
      <c r="F45" s="142"/>
      <c r="G45" s="142"/>
      <c r="H45" s="142"/>
      <c r="I45" s="142"/>
      <c r="J45" s="142"/>
      <c r="K45" s="142"/>
      <c r="L45" s="142"/>
      <c r="M45" s="142"/>
      <c r="N45" s="142"/>
      <c r="O45" s="142"/>
      <c r="P45" s="142"/>
      <c r="Q45" s="142"/>
      <c r="R45" s="142"/>
      <c r="S45" s="142"/>
      <c r="T45" s="142"/>
      <c r="U45" s="142"/>
      <c r="V45" s="143"/>
    </row>
    <row r="46" spans="1:22" s="127" customFormat="1" ht="18" customHeight="1">
      <c r="A46" s="141"/>
      <c r="B46" s="142"/>
      <c r="C46" s="142"/>
      <c r="D46" s="142"/>
      <c r="E46" s="142"/>
      <c r="F46" s="142"/>
      <c r="G46" s="142"/>
      <c r="H46" s="142"/>
      <c r="I46" s="142"/>
      <c r="J46" s="142"/>
      <c r="K46" s="142"/>
      <c r="L46" s="142"/>
      <c r="M46" s="142"/>
      <c r="N46" s="142"/>
      <c r="O46" s="142"/>
      <c r="P46" s="142"/>
      <c r="Q46" s="142"/>
      <c r="R46" s="142"/>
      <c r="S46" s="142"/>
      <c r="T46" s="142"/>
      <c r="U46" s="142"/>
      <c r="V46" s="143"/>
    </row>
    <row r="47" spans="1:22" s="127" customFormat="1" ht="18" customHeight="1">
      <c r="A47" s="141"/>
      <c r="B47" s="142"/>
      <c r="C47" s="142"/>
      <c r="D47" s="142"/>
      <c r="E47" s="142"/>
      <c r="F47" s="142"/>
      <c r="G47" s="142"/>
      <c r="H47" s="142"/>
      <c r="I47" s="142"/>
      <c r="J47" s="142"/>
      <c r="K47" s="142"/>
      <c r="L47" s="142"/>
      <c r="M47" s="142"/>
      <c r="N47" s="142"/>
      <c r="O47" s="142"/>
      <c r="P47" s="142"/>
      <c r="Q47" s="142"/>
      <c r="R47" s="142"/>
      <c r="S47" s="142"/>
      <c r="T47" s="142"/>
      <c r="U47" s="142"/>
      <c r="V47" s="143"/>
    </row>
    <row r="48" spans="1:22" s="127" customFormat="1" ht="18" customHeight="1">
      <c r="A48" s="141"/>
      <c r="B48" s="142"/>
      <c r="C48" s="142"/>
      <c r="D48" s="142"/>
      <c r="E48" s="142"/>
      <c r="F48" s="142"/>
      <c r="G48" s="142"/>
      <c r="H48" s="142"/>
      <c r="I48" s="142"/>
      <c r="J48" s="142"/>
      <c r="K48" s="142"/>
      <c r="L48" s="142"/>
      <c r="M48" s="142"/>
      <c r="N48" s="142"/>
      <c r="O48" s="142"/>
      <c r="P48" s="142"/>
      <c r="Q48" s="142"/>
      <c r="R48" s="142"/>
      <c r="S48" s="142"/>
      <c r="T48" s="142"/>
      <c r="U48" s="142"/>
      <c r="V48" s="143"/>
    </row>
    <row r="49" spans="1:25" s="127" customFormat="1" ht="18" customHeight="1">
      <c r="A49" s="141"/>
      <c r="B49" s="142"/>
      <c r="C49" s="142"/>
      <c r="D49" s="142"/>
      <c r="E49" s="142"/>
      <c r="F49" s="142"/>
      <c r="G49" s="142"/>
      <c r="H49" s="142"/>
      <c r="I49" s="142"/>
      <c r="J49" s="142"/>
      <c r="K49" s="142"/>
      <c r="L49" s="142"/>
      <c r="M49" s="142"/>
      <c r="N49" s="142"/>
      <c r="O49" s="142"/>
      <c r="P49" s="142"/>
      <c r="Q49" s="142"/>
      <c r="R49" s="142"/>
      <c r="S49" s="142"/>
      <c r="T49" s="142"/>
      <c r="U49" s="142"/>
      <c r="V49" s="143"/>
    </row>
    <row r="50" spans="1:25" s="127" customFormat="1" ht="18" customHeight="1">
      <c r="A50" s="141"/>
      <c r="B50" s="142"/>
      <c r="C50" s="142"/>
      <c r="D50" s="142"/>
      <c r="E50" s="142"/>
      <c r="F50" s="142"/>
      <c r="G50" s="142"/>
      <c r="H50" s="142"/>
      <c r="I50" s="142"/>
      <c r="J50" s="142"/>
      <c r="K50" s="142"/>
      <c r="L50" s="142"/>
      <c r="M50" s="142"/>
      <c r="N50" s="142"/>
      <c r="O50" s="142"/>
      <c r="P50" s="142"/>
      <c r="Q50" s="142"/>
      <c r="R50" s="142"/>
      <c r="S50" s="142"/>
      <c r="T50" s="142"/>
      <c r="U50" s="142"/>
      <c r="V50" s="143"/>
    </row>
    <row r="51" spans="1:25" s="127" customFormat="1" ht="18" customHeight="1">
      <c r="A51" s="141"/>
      <c r="B51" s="142"/>
      <c r="C51" s="142"/>
      <c r="D51" s="142"/>
      <c r="E51" s="142"/>
      <c r="F51" s="142"/>
      <c r="G51" s="142"/>
      <c r="H51" s="142"/>
      <c r="I51" s="142"/>
      <c r="J51" s="142"/>
      <c r="K51" s="142"/>
      <c r="L51" s="142"/>
      <c r="M51" s="142"/>
      <c r="N51" s="142"/>
      <c r="O51" s="142"/>
      <c r="P51" s="142"/>
      <c r="Q51" s="142"/>
      <c r="R51" s="142"/>
      <c r="S51" s="142"/>
      <c r="T51" s="142"/>
      <c r="U51" s="142"/>
      <c r="V51" s="143"/>
    </row>
    <row r="52" spans="1:25" s="127" customFormat="1" ht="18" customHeight="1">
      <c r="A52" s="141"/>
      <c r="B52" s="142"/>
      <c r="C52" s="142"/>
      <c r="D52" s="142"/>
      <c r="E52" s="142"/>
      <c r="F52" s="142"/>
      <c r="G52" s="142"/>
      <c r="H52" s="142"/>
      <c r="I52" s="142"/>
      <c r="J52" s="142"/>
      <c r="K52" s="142"/>
      <c r="L52" s="142"/>
      <c r="M52" s="142"/>
      <c r="N52" s="142"/>
      <c r="O52" s="142"/>
      <c r="P52" s="142"/>
      <c r="Q52" s="142"/>
      <c r="R52" s="142"/>
      <c r="S52" s="142"/>
      <c r="T52" s="142"/>
      <c r="U52" s="142"/>
      <c r="V52" s="143"/>
    </row>
    <row r="53" spans="1:25" s="127" customFormat="1" ht="18" customHeight="1">
      <c r="A53" s="141"/>
      <c r="B53" s="142"/>
      <c r="C53" s="142"/>
      <c r="D53" s="142"/>
      <c r="E53" s="142"/>
      <c r="F53" s="142"/>
      <c r="G53" s="142"/>
      <c r="H53" s="142"/>
      <c r="I53" s="142"/>
      <c r="J53" s="142"/>
      <c r="K53" s="142"/>
      <c r="L53" s="142"/>
      <c r="M53" s="142"/>
      <c r="N53" s="142"/>
      <c r="O53" s="142"/>
      <c r="P53" s="142"/>
      <c r="Q53" s="142"/>
      <c r="R53" s="142"/>
      <c r="S53" s="142"/>
      <c r="T53" s="142"/>
      <c r="U53" s="142"/>
      <c r="V53" s="143"/>
    </row>
    <row r="54" spans="1:25" s="127" customFormat="1" ht="18" customHeight="1">
      <c r="A54" s="141"/>
      <c r="B54" s="142"/>
      <c r="C54" s="142"/>
      <c r="D54" s="142"/>
      <c r="E54" s="142"/>
      <c r="F54" s="142"/>
      <c r="G54" s="142"/>
      <c r="H54" s="142"/>
      <c r="I54" s="142"/>
      <c r="J54" s="142"/>
      <c r="K54" s="142"/>
      <c r="L54" s="142"/>
      <c r="M54" s="142"/>
      <c r="N54" s="142"/>
      <c r="O54" s="142"/>
      <c r="P54" s="142"/>
      <c r="Q54" s="142"/>
      <c r="R54" s="142"/>
      <c r="S54" s="142"/>
      <c r="T54" s="142"/>
      <c r="U54" s="142"/>
      <c r="V54" s="143"/>
    </row>
    <row r="55" spans="1:25" s="127" customFormat="1" ht="18" customHeight="1">
      <c r="A55" s="141"/>
      <c r="B55" s="142"/>
      <c r="C55" s="142"/>
      <c r="D55" s="142"/>
      <c r="E55" s="142"/>
      <c r="F55" s="142"/>
      <c r="G55" s="142"/>
      <c r="H55" s="142"/>
      <c r="I55" s="142"/>
      <c r="J55" s="142"/>
      <c r="K55" s="142"/>
      <c r="L55" s="142"/>
      <c r="M55" s="142"/>
      <c r="N55" s="142"/>
      <c r="O55" s="142"/>
      <c r="P55" s="142"/>
      <c r="Q55" s="142"/>
      <c r="R55" s="142"/>
      <c r="S55" s="142"/>
      <c r="T55" s="142"/>
      <c r="U55" s="142"/>
      <c r="V55" s="143"/>
    </row>
    <row r="56" spans="1:25" s="127" customFormat="1" ht="18" customHeight="1">
      <c r="A56" s="141"/>
      <c r="B56" s="142"/>
      <c r="C56" s="142"/>
      <c r="D56" s="142"/>
      <c r="E56" s="142"/>
      <c r="F56" s="142"/>
      <c r="G56" s="142"/>
      <c r="H56" s="142"/>
      <c r="I56" s="142"/>
      <c r="J56" s="142"/>
      <c r="K56" s="142"/>
      <c r="L56" s="142"/>
      <c r="M56" s="142"/>
      <c r="N56" s="142"/>
      <c r="O56" s="142"/>
      <c r="P56" s="142"/>
      <c r="Q56" s="142"/>
      <c r="R56" s="142"/>
      <c r="S56" s="142"/>
      <c r="T56" s="142"/>
      <c r="U56" s="142"/>
      <c r="V56" s="143"/>
    </row>
    <row r="57" spans="1:25" s="127" customFormat="1" ht="18" customHeight="1">
      <c r="A57" s="141"/>
      <c r="B57" s="142"/>
      <c r="C57" s="142"/>
      <c r="D57" s="142"/>
      <c r="E57" s="142"/>
      <c r="F57" s="142"/>
      <c r="G57" s="142"/>
      <c r="H57" s="142"/>
      <c r="I57" s="142"/>
      <c r="J57" s="142"/>
      <c r="K57" s="142"/>
      <c r="L57" s="142"/>
      <c r="M57" s="142"/>
      <c r="N57" s="142"/>
      <c r="O57" s="142"/>
      <c r="P57" s="142"/>
      <c r="Q57" s="142"/>
      <c r="R57" s="142"/>
      <c r="S57" s="142"/>
      <c r="T57" s="142"/>
      <c r="U57" s="142"/>
      <c r="V57" s="143"/>
    </row>
    <row r="58" spans="1:25" s="127" customFormat="1" ht="18" customHeight="1">
      <c r="A58" s="141"/>
      <c r="B58" s="142"/>
      <c r="C58" s="142"/>
      <c r="D58" s="142"/>
      <c r="E58" s="142"/>
      <c r="F58" s="142"/>
      <c r="G58" s="142"/>
      <c r="H58" s="142"/>
      <c r="I58" s="142"/>
      <c r="J58" s="142"/>
      <c r="K58" s="142"/>
      <c r="L58" s="142"/>
      <c r="M58" s="142"/>
      <c r="N58" s="142"/>
      <c r="O58" s="142"/>
      <c r="P58" s="142"/>
      <c r="Q58" s="142"/>
      <c r="R58" s="142"/>
      <c r="S58" s="142"/>
      <c r="T58" s="142"/>
      <c r="U58" s="142"/>
      <c r="V58" s="143"/>
    </row>
    <row r="59" spans="1:25" s="127" customFormat="1" ht="18" customHeight="1">
      <c r="A59" s="141"/>
      <c r="B59" s="142"/>
      <c r="C59" s="142"/>
      <c r="D59" s="142"/>
      <c r="E59" s="142"/>
      <c r="F59" s="142"/>
      <c r="G59" s="142"/>
      <c r="H59" s="142"/>
      <c r="I59" s="142"/>
      <c r="J59" s="142"/>
      <c r="K59" s="142"/>
      <c r="L59" s="142"/>
      <c r="M59" s="142"/>
      <c r="N59" s="142"/>
      <c r="O59" s="142"/>
      <c r="P59" s="142"/>
      <c r="Q59" s="142"/>
      <c r="R59" s="142"/>
      <c r="S59" s="142"/>
      <c r="T59" s="142"/>
      <c r="U59" s="142"/>
      <c r="V59" s="143"/>
    </row>
    <row r="60" spans="1:25" s="127" customFormat="1" ht="18" customHeight="1">
      <c r="A60" s="141"/>
      <c r="B60" s="142"/>
      <c r="C60" s="142"/>
      <c r="D60" s="142"/>
      <c r="E60" s="142"/>
      <c r="F60" s="142"/>
      <c r="G60" s="142"/>
      <c r="H60" s="142"/>
      <c r="I60" s="142"/>
      <c r="J60" s="142"/>
      <c r="K60" s="142"/>
      <c r="L60" s="142"/>
      <c r="M60" s="142"/>
      <c r="N60" s="142"/>
      <c r="O60" s="142"/>
      <c r="P60" s="142"/>
      <c r="Q60" s="142"/>
      <c r="R60" s="142"/>
      <c r="S60" s="142"/>
      <c r="T60" s="142"/>
      <c r="U60" s="142"/>
      <c r="V60" s="143"/>
    </row>
    <row r="61" spans="1:25" s="127" customFormat="1" ht="18" customHeight="1" thickBot="1">
      <c r="A61" s="144"/>
      <c r="B61" s="145"/>
      <c r="C61" s="145"/>
      <c r="D61" s="145"/>
      <c r="E61" s="145"/>
      <c r="F61" s="145"/>
      <c r="G61" s="145"/>
      <c r="H61" s="145"/>
      <c r="I61" s="145"/>
      <c r="J61" s="145"/>
      <c r="K61" s="145"/>
      <c r="L61" s="145"/>
      <c r="M61" s="145"/>
      <c r="N61" s="145"/>
      <c r="O61" s="145"/>
      <c r="P61" s="145"/>
      <c r="Q61" s="145"/>
      <c r="R61" s="145"/>
      <c r="S61" s="145"/>
      <c r="T61" s="145"/>
      <c r="U61" s="145"/>
      <c r="V61" s="146"/>
    </row>
    <row r="62" spans="1:25" s="127" customFormat="1" ht="18" customHeight="1">
      <c r="A62" s="126"/>
      <c r="B62" s="126"/>
      <c r="C62" s="126"/>
      <c r="D62" s="126"/>
      <c r="E62" s="126"/>
      <c r="F62" s="126"/>
      <c r="G62" s="126"/>
      <c r="H62" s="126"/>
      <c r="I62" s="126"/>
      <c r="J62" s="126"/>
      <c r="K62" s="126"/>
      <c r="L62" s="126"/>
      <c r="M62" s="126"/>
      <c r="N62" s="126"/>
      <c r="O62" s="126"/>
      <c r="P62" s="126"/>
      <c r="Q62" s="126"/>
      <c r="R62" s="126"/>
      <c r="S62" s="126"/>
      <c r="T62" s="126"/>
      <c r="U62" s="126"/>
      <c r="V62" s="126"/>
    </row>
    <row r="63" spans="1:25" ht="44.25" hidden="1" customHeight="1">
      <c r="A63" s="181" t="s">
        <v>216</v>
      </c>
      <c r="B63" s="182"/>
      <c r="C63" s="182"/>
      <c r="D63" s="182"/>
      <c r="E63" s="182"/>
      <c r="F63" s="182"/>
      <c r="G63" s="182"/>
      <c r="H63" s="182"/>
      <c r="I63" s="182"/>
      <c r="J63" s="182"/>
      <c r="K63" s="182"/>
      <c r="L63" s="182"/>
      <c r="M63" s="182"/>
      <c r="N63" s="182"/>
      <c r="O63" s="182"/>
      <c r="P63" s="182"/>
      <c r="Q63" s="182"/>
      <c r="R63" s="182"/>
      <c r="S63" s="182"/>
      <c r="T63" s="182"/>
      <c r="U63" s="182"/>
      <c r="V63" s="182"/>
    </row>
    <row r="64" spans="1:25" ht="17.25" hidden="1" customHeight="1">
      <c r="A64" s="176" t="s">
        <v>200</v>
      </c>
      <c r="B64" s="176"/>
      <c r="C64" s="176" t="s">
        <v>199</v>
      </c>
      <c r="D64" s="176"/>
      <c r="E64" s="176"/>
      <c r="F64" s="176"/>
      <c r="G64" s="176"/>
      <c r="H64" s="176"/>
      <c r="I64" s="176"/>
      <c r="J64" s="176"/>
      <c r="K64" s="176"/>
      <c r="L64" s="176"/>
      <c r="M64" s="176"/>
      <c r="N64" s="176"/>
      <c r="O64" s="176"/>
      <c r="P64" s="176"/>
      <c r="Q64" s="176"/>
      <c r="R64" s="176"/>
      <c r="S64" s="176"/>
      <c r="T64" s="176"/>
      <c r="U64" s="176"/>
      <c r="V64" s="176"/>
      <c r="W64" s="87"/>
      <c r="X64" s="87"/>
      <c r="Y64" s="87"/>
    </row>
    <row r="65" spans="1:25" ht="18" hidden="1" customHeight="1">
      <c r="A65" s="177"/>
      <c r="B65" s="177"/>
      <c r="C65" s="173" t="s">
        <v>197</v>
      </c>
      <c r="D65" s="173"/>
      <c r="E65" s="173"/>
      <c r="F65" s="173"/>
      <c r="G65" s="173"/>
      <c r="H65" s="173"/>
      <c r="I65" s="173"/>
      <c r="J65" s="173"/>
      <c r="K65" s="173"/>
      <c r="L65" s="173"/>
      <c r="M65" s="173"/>
      <c r="N65" s="173"/>
      <c r="O65" s="173"/>
      <c r="P65" s="173"/>
      <c r="Q65" s="173"/>
      <c r="R65" s="173"/>
      <c r="S65" s="173"/>
      <c r="T65" s="173"/>
      <c r="U65" s="173"/>
      <c r="V65" s="173"/>
      <c r="W65" s="173"/>
      <c r="X65" s="173"/>
      <c r="Y65" s="173"/>
    </row>
    <row r="66" spans="1:25" ht="18" hidden="1" customHeight="1">
      <c r="A66" s="297"/>
      <c r="B66" s="297"/>
      <c r="C66" s="88" t="s">
        <v>217</v>
      </c>
    </row>
    <row r="67" spans="1:25" ht="18" hidden="1" customHeight="1">
      <c r="A67" s="177"/>
      <c r="B67" s="177"/>
      <c r="C67" s="173" t="s">
        <v>218</v>
      </c>
      <c r="D67" s="173"/>
      <c r="E67" s="173"/>
      <c r="F67" s="173"/>
      <c r="G67" s="173"/>
      <c r="H67" s="173"/>
      <c r="I67" s="173"/>
      <c r="J67" s="173"/>
      <c r="K67" s="173"/>
      <c r="L67" s="173"/>
      <c r="M67" s="173"/>
      <c r="N67" s="173"/>
      <c r="O67" s="173"/>
      <c r="P67" s="173"/>
      <c r="Q67" s="173"/>
      <c r="R67" s="173"/>
      <c r="S67" s="173"/>
      <c r="T67" s="173"/>
      <c r="U67" s="173"/>
      <c r="V67" s="173"/>
      <c r="W67" s="173"/>
      <c r="X67" s="173"/>
      <c r="Y67" s="173"/>
    </row>
    <row r="68" spans="1:25" ht="18" hidden="1" customHeight="1">
      <c r="A68" s="76"/>
      <c r="B68" s="76"/>
      <c r="C68" s="88" t="s">
        <v>219</v>
      </c>
      <c r="D68" s="76"/>
      <c r="E68" s="76"/>
      <c r="F68" s="76"/>
      <c r="G68" s="76"/>
      <c r="H68" s="76"/>
      <c r="I68" s="76"/>
      <c r="J68" s="76"/>
      <c r="K68" s="76"/>
      <c r="L68" s="76"/>
      <c r="M68" s="76"/>
      <c r="N68" s="76"/>
      <c r="O68" s="76"/>
      <c r="P68" s="76"/>
      <c r="Q68" s="76"/>
      <c r="R68" s="76"/>
      <c r="S68" s="76"/>
      <c r="T68" s="76"/>
      <c r="U68" s="76"/>
      <c r="V68" s="76"/>
      <c r="W68" s="76"/>
      <c r="X68" s="76"/>
      <c r="Y68" s="76"/>
    </row>
    <row r="69" spans="1:25" ht="18" hidden="1" customHeight="1">
      <c r="A69" s="77"/>
      <c r="B69" s="77"/>
      <c r="C69" s="91" t="s">
        <v>220</v>
      </c>
      <c r="D69" s="77"/>
      <c r="E69" s="77"/>
      <c r="F69" s="77"/>
      <c r="G69" s="77"/>
      <c r="H69" s="77"/>
      <c r="I69" s="77"/>
      <c r="J69" s="77"/>
      <c r="K69" s="77"/>
      <c r="L69" s="77"/>
      <c r="M69" s="77"/>
      <c r="N69" s="77"/>
      <c r="O69" s="77"/>
      <c r="P69" s="77"/>
      <c r="Q69" s="77"/>
      <c r="R69" s="77"/>
      <c r="S69" s="77"/>
      <c r="T69" s="77"/>
      <c r="U69" s="77"/>
      <c r="V69" s="77"/>
      <c r="W69" s="77"/>
      <c r="X69" s="77"/>
      <c r="Y69" s="77"/>
    </row>
    <row r="70" spans="1:25" ht="18" hidden="1" customHeight="1">
      <c r="A70" s="76"/>
      <c r="B70" s="76"/>
      <c r="C70" s="88"/>
      <c r="D70" s="76"/>
      <c r="E70" s="76"/>
      <c r="F70" s="76"/>
      <c r="G70" s="76"/>
      <c r="H70" s="76"/>
      <c r="I70" s="76"/>
      <c r="J70" s="76"/>
      <c r="K70" s="76"/>
      <c r="L70" s="76"/>
      <c r="M70" s="76"/>
      <c r="N70" s="76"/>
      <c r="O70" s="76"/>
      <c r="P70" s="76"/>
      <c r="Q70" s="76"/>
      <c r="R70" s="76"/>
      <c r="S70" s="76"/>
      <c r="T70" s="76"/>
      <c r="U70" s="76"/>
      <c r="V70" s="76"/>
      <c r="W70" s="76"/>
      <c r="X70" s="76"/>
      <c r="Y70" s="76"/>
    </row>
  </sheetData>
  <mergeCells count="35">
    <mergeCell ref="A20:V20"/>
    <mergeCell ref="A21:V21"/>
    <mergeCell ref="A64:B64"/>
    <mergeCell ref="A1:V1"/>
    <mergeCell ref="K4:L4"/>
    <mergeCell ref="M4:V4"/>
    <mergeCell ref="A2:V2"/>
    <mergeCell ref="K5:L6"/>
    <mergeCell ref="M5:P5"/>
    <mergeCell ref="Q5:V5"/>
    <mergeCell ref="M6:P6"/>
    <mergeCell ref="Q6:V6"/>
    <mergeCell ref="C64:V64"/>
    <mergeCell ref="A63:V63"/>
    <mergeCell ref="D11:V11"/>
    <mergeCell ref="D13:V13"/>
    <mergeCell ref="A9:V9"/>
    <mergeCell ref="A8:V8"/>
    <mergeCell ref="A16:V16"/>
    <mergeCell ref="A17:V17"/>
    <mergeCell ref="A18:V18"/>
    <mergeCell ref="D10:V10"/>
    <mergeCell ref="A10:C10"/>
    <mergeCell ref="L12:N12"/>
    <mergeCell ref="D14:V14"/>
    <mergeCell ref="D12:K12"/>
    <mergeCell ref="A12:C12"/>
    <mergeCell ref="A13:C13"/>
    <mergeCell ref="A14:C14"/>
    <mergeCell ref="A11:C11"/>
    <mergeCell ref="A65:B65"/>
    <mergeCell ref="A66:B66"/>
    <mergeCell ref="C65:Y65"/>
    <mergeCell ref="A67:B67"/>
    <mergeCell ref="C67:Y67"/>
  </mergeCells>
  <phoneticPr fontId="2"/>
  <dataValidations count="2">
    <dataValidation allowBlank="1" showInputMessage="1" showErrorMessage="1" promptTitle="名義チェック！" prompt="通帳に書いてある名義と「一言一句」ちがいはないですか。_x000a_違うと振込できません！" sqref="D13:V14"/>
    <dataValidation allowBlank="1" showInputMessage="1" showErrorMessage="1" promptTitle="名称チェック！" prompt="必ず「正式名称」を正しく記載ください。" sqref="D10:V10 D11:V11"/>
  </dataValidations>
  <printOptions horizontalCentered="1"/>
  <pageMargins left="0.98425196850393704" right="0.98425196850393704" top="1.1811023622047245" bottom="0.51181102362204722" header="0.31496062992125984" footer="0.31496062992125984"/>
  <pageSetup paperSize="9" orientation="portrait" r:id="rId1"/>
  <rowBreaks count="2" manualBreakCount="2">
    <brk id="19" max="21" man="1"/>
    <brk id="62"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0</xdr:col>
                    <xdr:colOff>171450</xdr:colOff>
                    <xdr:row>64</xdr:row>
                    <xdr:rowOff>9525</xdr:rowOff>
                  </from>
                  <to>
                    <xdr:col>1</xdr:col>
                    <xdr:colOff>238125</xdr:colOff>
                    <xdr:row>71</xdr:row>
                    <xdr:rowOff>47625</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0</xdr:col>
                    <xdr:colOff>171450</xdr:colOff>
                    <xdr:row>65</xdr:row>
                    <xdr:rowOff>9525</xdr:rowOff>
                  </from>
                  <to>
                    <xdr:col>1</xdr:col>
                    <xdr:colOff>238125</xdr:colOff>
                    <xdr:row>71</xdr:row>
                    <xdr:rowOff>57150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0</xdr:col>
                    <xdr:colOff>171450</xdr:colOff>
                    <xdr:row>66</xdr:row>
                    <xdr:rowOff>9525</xdr:rowOff>
                  </from>
                  <to>
                    <xdr:col>1</xdr:col>
                    <xdr:colOff>238125</xdr:colOff>
                    <xdr:row>71</xdr:row>
                    <xdr:rowOff>57150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0</xdr:col>
                    <xdr:colOff>171450</xdr:colOff>
                    <xdr:row>67</xdr:row>
                    <xdr:rowOff>9525</xdr:rowOff>
                  </from>
                  <to>
                    <xdr:col>1</xdr:col>
                    <xdr:colOff>238125</xdr:colOff>
                    <xdr:row>71</xdr:row>
                    <xdr:rowOff>57150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0</xdr:col>
                    <xdr:colOff>171450</xdr:colOff>
                    <xdr:row>68</xdr:row>
                    <xdr:rowOff>9525</xdr:rowOff>
                  </from>
                  <to>
                    <xdr:col>1</xdr:col>
                    <xdr:colOff>238125</xdr:colOff>
                    <xdr:row>71</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Y35"/>
  <sheetViews>
    <sheetView showGridLines="0" view="pageBreakPreview" zoomScale="85" zoomScaleNormal="85" zoomScaleSheetLayoutView="85" zoomScalePageLayoutView="70" workbookViewId="0">
      <selection activeCell="M4" sqref="M4:Y4"/>
    </sheetView>
  </sheetViews>
  <sheetFormatPr defaultColWidth="9" defaultRowHeight="12.75"/>
  <cols>
    <col min="1" max="256" width="3.625" style="1" customWidth="1"/>
    <col min="257" max="16384" width="9" style="1"/>
  </cols>
  <sheetData>
    <row r="1" spans="1:25" s="14" customFormat="1" ht="45" customHeight="1">
      <c r="A1" s="181" t="s">
        <v>309</v>
      </c>
      <c r="B1" s="182"/>
      <c r="C1" s="182"/>
      <c r="D1" s="182"/>
      <c r="E1" s="182"/>
      <c r="F1" s="182"/>
      <c r="G1" s="182"/>
      <c r="H1" s="182"/>
      <c r="I1" s="182"/>
      <c r="J1" s="182"/>
      <c r="K1" s="182"/>
      <c r="L1" s="182"/>
      <c r="M1" s="182"/>
      <c r="N1" s="182"/>
      <c r="O1" s="182"/>
      <c r="P1" s="182"/>
      <c r="Q1" s="182"/>
      <c r="R1" s="182"/>
      <c r="S1" s="182"/>
      <c r="T1" s="182"/>
      <c r="U1" s="182"/>
      <c r="V1" s="371"/>
      <c r="W1" s="257"/>
      <c r="X1" s="257"/>
      <c r="Y1" s="257"/>
    </row>
    <row r="2" spans="1:25" ht="18.75" customHeight="1">
      <c r="A2" s="257">
        <f ca="1">TODAY()</f>
        <v>45247</v>
      </c>
      <c r="B2" s="257"/>
      <c r="C2" s="257"/>
      <c r="D2" s="257"/>
      <c r="E2" s="257"/>
      <c r="F2" s="257"/>
      <c r="G2" s="257"/>
      <c r="H2" s="257"/>
      <c r="I2" s="257"/>
      <c r="J2" s="257"/>
      <c r="K2" s="257"/>
      <c r="L2" s="257"/>
      <c r="M2" s="257"/>
      <c r="N2" s="257"/>
      <c r="O2" s="257"/>
      <c r="P2" s="257"/>
      <c r="Q2" s="257"/>
      <c r="R2" s="257"/>
      <c r="S2" s="257"/>
      <c r="T2" s="257"/>
      <c r="U2" s="257"/>
      <c r="V2" s="371"/>
      <c r="W2" s="371"/>
      <c r="X2" s="371"/>
      <c r="Y2" s="371"/>
    </row>
    <row r="3" spans="1:25" ht="11.25" customHeight="1">
      <c r="P3" s="3"/>
      <c r="Q3" s="4"/>
      <c r="R3" s="4"/>
      <c r="S3" s="4"/>
      <c r="T3" s="4"/>
      <c r="U3" s="4"/>
      <c r="W3" s="6"/>
    </row>
    <row r="4" spans="1:25" ht="33.75" customHeight="1">
      <c r="A4" s="6" t="s">
        <v>31</v>
      </c>
      <c r="M4" s="217" t="s">
        <v>2</v>
      </c>
      <c r="N4" s="217"/>
      <c r="O4" s="217"/>
      <c r="P4" s="216"/>
      <c r="Q4" s="216"/>
      <c r="R4" s="216"/>
      <c r="S4" s="216"/>
      <c r="T4" s="216"/>
      <c r="U4" s="216"/>
      <c r="V4" s="216"/>
      <c r="W4" s="216"/>
      <c r="X4" s="216"/>
      <c r="Y4" s="216"/>
    </row>
    <row r="5" spans="1:25" ht="33.75" customHeight="1">
      <c r="E5" s="111"/>
      <c r="F5" s="111"/>
      <c r="G5" s="111"/>
      <c r="H5" s="111"/>
      <c r="I5" s="111"/>
      <c r="J5" s="111"/>
      <c r="K5" s="111"/>
      <c r="L5" s="111"/>
      <c r="M5" s="356" t="s">
        <v>178</v>
      </c>
      <c r="N5" s="356"/>
      <c r="O5" s="356"/>
      <c r="P5" s="326"/>
      <c r="Q5" s="186"/>
      <c r="R5" s="186"/>
      <c r="S5" s="186"/>
      <c r="T5" s="186"/>
      <c r="U5" s="186"/>
      <c r="V5" s="186"/>
      <c r="W5" s="186"/>
      <c r="X5" s="186"/>
      <c r="Y5" s="327"/>
    </row>
    <row r="6" spans="1:25" ht="13.5" customHeight="1">
      <c r="M6" s="217" t="s">
        <v>3</v>
      </c>
      <c r="N6" s="217"/>
      <c r="O6" s="217"/>
      <c r="P6" s="217" t="s">
        <v>4</v>
      </c>
      <c r="Q6" s="217"/>
      <c r="R6" s="217"/>
      <c r="S6" s="217"/>
      <c r="T6" s="217" t="s">
        <v>5</v>
      </c>
      <c r="U6" s="217"/>
      <c r="V6" s="217"/>
      <c r="W6" s="217"/>
      <c r="X6" s="217"/>
      <c r="Y6" s="217"/>
    </row>
    <row r="7" spans="1:25" ht="33.75" customHeight="1">
      <c r="M7" s="217"/>
      <c r="N7" s="217"/>
      <c r="O7" s="217"/>
      <c r="P7" s="216"/>
      <c r="Q7" s="216"/>
      <c r="R7" s="216"/>
      <c r="S7" s="216"/>
      <c r="T7" s="329"/>
      <c r="U7" s="329"/>
      <c r="V7" s="329"/>
      <c r="W7" s="329"/>
      <c r="X7" s="329"/>
      <c r="Y7" s="329"/>
    </row>
    <row r="8" spans="1:25" ht="11.25" customHeight="1"/>
    <row r="9" spans="1:25" ht="37.5" customHeight="1">
      <c r="A9" s="189" t="s">
        <v>152</v>
      </c>
      <c r="B9" s="189"/>
      <c r="C9" s="189"/>
      <c r="D9" s="189"/>
      <c r="E9" s="189"/>
      <c r="F9" s="189"/>
      <c r="G9" s="189"/>
      <c r="H9" s="189"/>
      <c r="I9" s="189"/>
      <c r="J9" s="189"/>
      <c r="K9" s="189"/>
      <c r="L9" s="189"/>
      <c r="M9" s="189"/>
      <c r="N9" s="189"/>
      <c r="O9" s="189"/>
      <c r="P9" s="189"/>
      <c r="Q9" s="189"/>
      <c r="R9" s="189"/>
      <c r="S9" s="189"/>
      <c r="T9" s="189"/>
      <c r="U9" s="189"/>
      <c r="V9" s="189"/>
      <c r="W9" s="189"/>
      <c r="X9" s="189"/>
      <c r="Y9" s="189"/>
    </row>
    <row r="10" spans="1:25" ht="26.25" customHeight="1">
      <c r="A10" s="183" t="s">
        <v>32</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row>
    <row r="11" spans="1:25" ht="33.75" customHeight="1">
      <c r="A11" s="351" t="s">
        <v>153</v>
      </c>
      <c r="B11" s="351"/>
      <c r="C11" s="351"/>
      <c r="D11" s="360"/>
      <c r="E11" s="361"/>
      <c r="F11" s="361"/>
      <c r="G11" s="361"/>
      <c r="H11" s="361"/>
      <c r="I11" s="361"/>
      <c r="J11" s="361"/>
      <c r="K11" s="361"/>
      <c r="L11" s="361"/>
      <c r="M11" s="361"/>
      <c r="N11" s="361"/>
      <c r="O11" s="361"/>
      <c r="P11" s="362"/>
      <c r="Q11" s="351" t="s">
        <v>154</v>
      </c>
      <c r="R11" s="351"/>
      <c r="S11" s="351"/>
      <c r="T11" s="352"/>
      <c r="U11" s="353"/>
      <c r="V11" s="353"/>
      <c r="W11" s="353"/>
      <c r="X11" s="353"/>
      <c r="Y11" s="354"/>
    </row>
    <row r="12" spans="1:25" ht="33.75" customHeight="1">
      <c r="A12" s="351" t="s">
        <v>155</v>
      </c>
      <c r="B12" s="351"/>
      <c r="C12" s="351"/>
      <c r="D12" s="360"/>
      <c r="E12" s="361"/>
      <c r="F12" s="361"/>
      <c r="G12" s="361"/>
      <c r="H12" s="361"/>
      <c r="I12" s="361"/>
      <c r="J12" s="361"/>
      <c r="K12" s="361"/>
      <c r="L12" s="361"/>
      <c r="M12" s="361"/>
      <c r="N12" s="361"/>
      <c r="O12" s="361"/>
      <c r="P12" s="361"/>
      <c r="Q12" s="361"/>
      <c r="R12" s="361"/>
      <c r="S12" s="361"/>
      <c r="T12" s="361"/>
      <c r="U12" s="361"/>
      <c r="V12" s="361"/>
      <c r="W12" s="361"/>
      <c r="X12" s="361"/>
      <c r="Y12" s="362"/>
    </row>
    <row r="13" spans="1:25" ht="90" customHeight="1">
      <c r="A13" s="351" t="s">
        <v>156</v>
      </c>
      <c r="B13" s="351"/>
      <c r="C13" s="351"/>
      <c r="D13" s="357"/>
      <c r="E13" s="358"/>
      <c r="F13" s="358"/>
      <c r="G13" s="358"/>
      <c r="H13" s="358"/>
      <c r="I13" s="358"/>
      <c r="J13" s="358"/>
      <c r="K13" s="358"/>
      <c r="L13" s="358"/>
      <c r="M13" s="358"/>
      <c r="N13" s="358"/>
      <c r="O13" s="358"/>
      <c r="P13" s="358"/>
      <c r="Q13" s="358"/>
      <c r="R13" s="358"/>
      <c r="S13" s="358"/>
      <c r="T13" s="358"/>
      <c r="U13" s="358"/>
      <c r="V13" s="358"/>
      <c r="W13" s="358"/>
      <c r="X13" s="358"/>
      <c r="Y13" s="359"/>
    </row>
    <row r="15" spans="1:25" ht="33.75" customHeight="1">
      <c r="A15" s="351" t="s">
        <v>153</v>
      </c>
      <c r="B15" s="351"/>
      <c r="C15" s="351"/>
      <c r="D15" s="360"/>
      <c r="E15" s="361"/>
      <c r="F15" s="361"/>
      <c r="G15" s="361"/>
      <c r="H15" s="361"/>
      <c r="I15" s="361"/>
      <c r="J15" s="361"/>
      <c r="K15" s="361"/>
      <c r="L15" s="361"/>
      <c r="M15" s="361"/>
      <c r="N15" s="361"/>
      <c r="O15" s="361"/>
      <c r="P15" s="362"/>
      <c r="Q15" s="351" t="s">
        <v>154</v>
      </c>
      <c r="R15" s="351"/>
      <c r="S15" s="351"/>
      <c r="T15" s="352"/>
      <c r="U15" s="353"/>
      <c r="V15" s="353"/>
      <c r="W15" s="353"/>
      <c r="X15" s="353"/>
      <c r="Y15" s="354"/>
    </row>
    <row r="16" spans="1:25" ht="33.75" customHeight="1">
      <c r="A16" s="351" t="s">
        <v>155</v>
      </c>
      <c r="B16" s="351"/>
      <c r="C16" s="351"/>
      <c r="D16" s="360"/>
      <c r="E16" s="361"/>
      <c r="F16" s="361"/>
      <c r="G16" s="361"/>
      <c r="H16" s="361"/>
      <c r="I16" s="361"/>
      <c r="J16" s="361"/>
      <c r="K16" s="361"/>
      <c r="L16" s="361"/>
      <c r="M16" s="361"/>
      <c r="N16" s="361"/>
      <c r="O16" s="361"/>
      <c r="P16" s="361"/>
      <c r="Q16" s="361"/>
      <c r="R16" s="361"/>
      <c r="S16" s="361"/>
      <c r="T16" s="361"/>
      <c r="U16" s="361"/>
      <c r="V16" s="361"/>
      <c r="W16" s="361"/>
      <c r="X16" s="361"/>
      <c r="Y16" s="362"/>
    </row>
    <row r="17" spans="1:25" ht="90" customHeight="1">
      <c r="A17" s="351" t="s">
        <v>156</v>
      </c>
      <c r="B17" s="351"/>
      <c r="C17" s="351"/>
      <c r="D17" s="357"/>
      <c r="E17" s="358"/>
      <c r="F17" s="358"/>
      <c r="G17" s="358"/>
      <c r="H17" s="358"/>
      <c r="I17" s="358"/>
      <c r="J17" s="358"/>
      <c r="K17" s="358"/>
      <c r="L17" s="358"/>
      <c r="M17" s="358"/>
      <c r="N17" s="358"/>
      <c r="O17" s="358"/>
      <c r="P17" s="358"/>
      <c r="Q17" s="358"/>
      <c r="R17" s="358"/>
      <c r="S17" s="358"/>
      <c r="T17" s="358"/>
      <c r="U17" s="358"/>
      <c r="V17" s="358"/>
      <c r="W17" s="358"/>
      <c r="X17" s="358"/>
      <c r="Y17" s="359"/>
    </row>
    <row r="19" spans="1:25" ht="33.75" customHeight="1">
      <c r="A19" s="351" t="s">
        <v>153</v>
      </c>
      <c r="B19" s="351"/>
      <c r="C19" s="351"/>
      <c r="D19" s="360"/>
      <c r="E19" s="361"/>
      <c r="F19" s="361"/>
      <c r="G19" s="361"/>
      <c r="H19" s="361"/>
      <c r="I19" s="361"/>
      <c r="J19" s="361"/>
      <c r="K19" s="361"/>
      <c r="L19" s="361"/>
      <c r="M19" s="361"/>
      <c r="N19" s="361"/>
      <c r="O19" s="361"/>
      <c r="P19" s="362"/>
      <c r="Q19" s="351" t="s">
        <v>154</v>
      </c>
      <c r="R19" s="351"/>
      <c r="S19" s="351"/>
      <c r="T19" s="352"/>
      <c r="U19" s="353"/>
      <c r="V19" s="353"/>
      <c r="W19" s="353"/>
      <c r="X19" s="353"/>
      <c r="Y19" s="354"/>
    </row>
    <row r="20" spans="1:25" ht="33.75" customHeight="1">
      <c r="A20" s="351" t="s">
        <v>155</v>
      </c>
      <c r="B20" s="351"/>
      <c r="C20" s="351"/>
      <c r="D20" s="360"/>
      <c r="E20" s="361"/>
      <c r="F20" s="361"/>
      <c r="G20" s="361"/>
      <c r="H20" s="361"/>
      <c r="I20" s="361"/>
      <c r="J20" s="361"/>
      <c r="K20" s="361"/>
      <c r="L20" s="361"/>
      <c r="M20" s="361"/>
      <c r="N20" s="361"/>
      <c r="O20" s="361"/>
      <c r="P20" s="361"/>
      <c r="Q20" s="361"/>
      <c r="R20" s="361"/>
      <c r="S20" s="361"/>
      <c r="T20" s="361"/>
      <c r="U20" s="361"/>
      <c r="V20" s="361"/>
      <c r="W20" s="361"/>
      <c r="X20" s="361"/>
      <c r="Y20" s="362"/>
    </row>
    <row r="21" spans="1:25" ht="90" customHeight="1">
      <c r="A21" s="351" t="s">
        <v>156</v>
      </c>
      <c r="B21" s="351"/>
      <c r="C21" s="351"/>
      <c r="D21" s="357"/>
      <c r="E21" s="358"/>
      <c r="F21" s="358"/>
      <c r="G21" s="358"/>
      <c r="H21" s="358"/>
      <c r="I21" s="358"/>
      <c r="J21" s="358"/>
      <c r="K21" s="358"/>
      <c r="L21" s="358"/>
      <c r="M21" s="358"/>
      <c r="N21" s="358"/>
      <c r="O21" s="358"/>
      <c r="P21" s="358"/>
      <c r="Q21" s="358"/>
      <c r="R21" s="358"/>
      <c r="S21" s="358"/>
      <c r="T21" s="358"/>
      <c r="U21" s="358"/>
      <c r="V21" s="358"/>
      <c r="W21" s="358"/>
      <c r="X21" s="358"/>
      <c r="Y21" s="359"/>
    </row>
    <row r="22" spans="1:25" ht="13.5" thickBot="1"/>
    <row r="23" spans="1:25">
      <c r="P23" s="363" t="s">
        <v>157</v>
      </c>
      <c r="Q23" s="364"/>
      <c r="R23" s="364"/>
      <c r="S23" s="364"/>
      <c r="T23" s="367"/>
      <c r="U23" s="367"/>
      <c r="V23" s="367"/>
      <c r="W23" s="367"/>
      <c r="X23" s="367"/>
      <c r="Y23" s="368"/>
    </row>
    <row r="24" spans="1:25" ht="13.5" thickBot="1">
      <c r="P24" s="365"/>
      <c r="Q24" s="366"/>
      <c r="R24" s="366"/>
      <c r="S24" s="366"/>
      <c r="T24" s="369"/>
      <c r="U24" s="369"/>
      <c r="V24" s="369"/>
      <c r="W24" s="369"/>
      <c r="X24" s="369"/>
      <c r="Y24" s="370"/>
    </row>
    <row r="25" spans="1:25" s="111" customFormat="1" ht="14.25">
      <c r="P25" s="114"/>
      <c r="Q25" s="114"/>
      <c r="R25" s="114"/>
      <c r="S25" s="114"/>
      <c r="T25" s="113"/>
      <c r="U25" s="113"/>
      <c r="V25" s="113"/>
      <c r="W25" s="113"/>
      <c r="X25" s="113"/>
      <c r="Y25" s="113"/>
    </row>
    <row r="26" spans="1:25">
      <c r="M26" s="112" t="s">
        <v>256</v>
      </c>
    </row>
    <row r="27" spans="1:25" s="110" customFormat="1" ht="33.75" customHeight="1">
      <c r="K27" s="112"/>
      <c r="M27" s="355" t="s">
        <v>254</v>
      </c>
      <c r="N27" s="356"/>
      <c r="O27" s="356"/>
      <c r="P27" s="326"/>
      <c r="Q27" s="186"/>
      <c r="R27" s="186"/>
      <c r="S27" s="186"/>
      <c r="T27" s="186"/>
      <c r="U27" s="186"/>
      <c r="V27" s="186"/>
      <c r="W27" s="186"/>
      <c r="X27" s="186"/>
      <c r="Y27" s="327"/>
    </row>
    <row r="29" spans="1:25" hidden="1"/>
    <row r="30" spans="1:25" ht="45" hidden="1" customHeight="1">
      <c r="A30" s="181" t="s">
        <v>239</v>
      </c>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row>
    <row r="31" spans="1:25" ht="17.25" hidden="1" customHeight="1">
      <c r="A31" s="176" t="s">
        <v>200</v>
      </c>
      <c r="B31" s="176"/>
      <c r="C31" s="176" t="s">
        <v>199</v>
      </c>
      <c r="D31" s="176"/>
      <c r="E31" s="176"/>
      <c r="F31" s="176"/>
      <c r="G31" s="176"/>
      <c r="H31" s="176"/>
      <c r="I31" s="176"/>
      <c r="J31" s="176"/>
      <c r="K31" s="176"/>
      <c r="L31" s="176"/>
      <c r="M31" s="176"/>
      <c r="N31" s="176"/>
      <c r="O31" s="176"/>
      <c r="P31" s="176"/>
      <c r="Q31" s="176"/>
      <c r="R31" s="176"/>
      <c r="S31" s="176"/>
      <c r="T31" s="176"/>
      <c r="U31" s="176"/>
      <c r="V31" s="176"/>
      <c r="W31" s="100"/>
      <c r="X31" s="100"/>
      <c r="Y31" s="100"/>
    </row>
    <row r="32" spans="1:25" ht="17.25" hidden="1" customHeight="1">
      <c r="A32" s="177"/>
      <c r="B32" s="177"/>
      <c r="C32" s="173" t="s">
        <v>196</v>
      </c>
      <c r="D32" s="173"/>
      <c r="E32" s="173"/>
      <c r="F32" s="173"/>
      <c r="G32" s="173"/>
      <c r="H32" s="173"/>
      <c r="I32" s="173"/>
      <c r="J32" s="173"/>
      <c r="K32" s="173"/>
      <c r="L32" s="173"/>
      <c r="M32" s="173"/>
      <c r="N32" s="173"/>
      <c r="O32" s="173"/>
      <c r="P32" s="173"/>
      <c r="Q32" s="173"/>
      <c r="R32" s="173"/>
      <c r="S32" s="173"/>
      <c r="T32" s="173"/>
      <c r="U32" s="173"/>
      <c r="V32" s="173"/>
      <c r="W32" s="173"/>
      <c r="X32" s="173"/>
      <c r="Y32" s="173"/>
    </row>
    <row r="33" spans="1:25" ht="17.25" hidden="1" customHeight="1">
      <c r="A33" s="297"/>
      <c r="B33" s="297"/>
      <c r="C33" s="88" t="s">
        <v>238</v>
      </c>
      <c r="D33" s="101"/>
      <c r="E33" s="101"/>
      <c r="F33" s="101"/>
      <c r="G33" s="101"/>
      <c r="H33" s="101"/>
      <c r="I33" s="101"/>
      <c r="J33" s="101"/>
      <c r="K33" s="101"/>
      <c r="L33" s="101"/>
      <c r="M33" s="101"/>
      <c r="N33" s="101"/>
      <c r="O33" s="101"/>
      <c r="P33" s="101"/>
      <c r="Q33" s="101"/>
      <c r="R33" s="101"/>
      <c r="S33" s="101"/>
      <c r="T33" s="101"/>
      <c r="U33" s="101"/>
      <c r="V33" s="101"/>
      <c r="W33" s="101"/>
      <c r="X33" s="101"/>
      <c r="Y33" s="101"/>
    </row>
    <row r="34" spans="1:25" s="110" customFormat="1" ht="17.25" hidden="1" customHeight="1">
      <c r="A34" s="177"/>
      <c r="B34" s="177"/>
      <c r="C34" s="173" t="s">
        <v>255</v>
      </c>
      <c r="D34" s="173"/>
      <c r="E34" s="173"/>
      <c r="F34" s="173"/>
      <c r="G34" s="173"/>
      <c r="H34" s="173"/>
      <c r="I34" s="173"/>
      <c r="J34" s="173"/>
      <c r="K34" s="173"/>
      <c r="L34" s="173"/>
      <c r="M34" s="173"/>
      <c r="N34" s="173"/>
      <c r="O34" s="173"/>
      <c r="P34" s="173"/>
      <c r="Q34" s="173"/>
      <c r="R34" s="173"/>
      <c r="S34" s="173"/>
      <c r="T34" s="173"/>
      <c r="U34" s="173"/>
      <c r="V34" s="173"/>
      <c r="W34" s="173"/>
      <c r="X34" s="173"/>
      <c r="Y34" s="173"/>
    </row>
    <row r="35" spans="1:25" ht="17.25" hidden="1" customHeight="1">
      <c r="A35" s="372"/>
      <c r="B35" s="372"/>
      <c r="C35" s="373" t="s">
        <v>251</v>
      </c>
      <c r="D35" s="373"/>
      <c r="E35" s="373"/>
      <c r="F35" s="373"/>
      <c r="G35" s="373"/>
      <c r="H35" s="373"/>
      <c r="I35" s="373"/>
      <c r="J35" s="373"/>
      <c r="K35" s="373"/>
      <c r="L35" s="373"/>
      <c r="M35" s="373"/>
      <c r="N35" s="373"/>
      <c r="O35" s="373"/>
      <c r="P35" s="373"/>
      <c r="Q35" s="373"/>
      <c r="R35" s="373"/>
      <c r="S35" s="373"/>
      <c r="T35" s="373"/>
      <c r="U35" s="373"/>
      <c r="V35" s="373"/>
      <c r="W35" s="373"/>
      <c r="X35" s="373"/>
      <c r="Y35" s="373"/>
    </row>
  </sheetData>
  <mergeCells count="51">
    <mergeCell ref="A33:B33"/>
    <mergeCell ref="A35:B35"/>
    <mergeCell ref="C35:Y35"/>
    <mergeCell ref="A30:Y30"/>
    <mergeCell ref="A31:B31"/>
    <mergeCell ref="C31:V31"/>
    <mergeCell ref="A32:B32"/>
    <mergeCell ref="C32:Y32"/>
    <mergeCell ref="A34:B34"/>
    <mergeCell ref="C34:Y34"/>
    <mergeCell ref="A1:Y1"/>
    <mergeCell ref="A2:Y2"/>
    <mergeCell ref="P4:Y4"/>
    <mergeCell ref="P5:Y5"/>
    <mergeCell ref="P6:S6"/>
    <mergeCell ref="T6:Y6"/>
    <mergeCell ref="M6:O7"/>
    <mergeCell ref="M5:O5"/>
    <mergeCell ref="M4:O4"/>
    <mergeCell ref="Q11:S11"/>
    <mergeCell ref="D11:P11"/>
    <mergeCell ref="T11:Y11"/>
    <mergeCell ref="A12:C12"/>
    <mergeCell ref="D12:Y12"/>
    <mergeCell ref="A9:Y9"/>
    <mergeCell ref="P7:S7"/>
    <mergeCell ref="T7:Y7"/>
    <mergeCell ref="A21:C21"/>
    <mergeCell ref="D21:Y21"/>
    <mergeCell ref="A19:C19"/>
    <mergeCell ref="A15:C15"/>
    <mergeCell ref="A16:C16"/>
    <mergeCell ref="A20:C20"/>
    <mergeCell ref="D20:Y20"/>
    <mergeCell ref="A10:Y10"/>
    <mergeCell ref="D16:Y16"/>
    <mergeCell ref="A17:C17"/>
    <mergeCell ref="A11:C11"/>
    <mergeCell ref="A13:C13"/>
    <mergeCell ref="D13:Y13"/>
    <mergeCell ref="Q15:S15"/>
    <mergeCell ref="T15:Y15"/>
    <mergeCell ref="M27:O27"/>
    <mergeCell ref="D17:Y17"/>
    <mergeCell ref="D19:P19"/>
    <mergeCell ref="Q19:S19"/>
    <mergeCell ref="T19:Y19"/>
    <mergeCell ref="D15:P15"/>
    <mergeCell ref="P27:Y27"/>
    <mergeCell ref="P23:S24"/>
    <mergeCell ref="T23:Y24"/>
  </mergeCells>
  <phoneticPr fontId="2"/>
  <dataValidations disablePrompts="1" count="2">
    <dataValidation allowBlank="1" showInputMessage="1" showErrorMessage="1" promptTitle="大学キャンパス外のみ！" prompt="研修センター等、大学キャンパス内は対象外です" sqref="D20:Y20 D16:Y16 D12:Y12"/>
    <dataValidation allowBlank="1" showInputMessage="1" showErrorMessage="1" promptTitle="押印チェック！" prompt="必ず押印が必要です" sqref="P5:Y5 T7:Y7"/>
  </dataValidations>
  <printOptions horizontalCentered="1"/>
  <pageMargins left="0.59055118110236227" right="0.39370078740157483" top="0.47244094488188981" bottom="0.31496062992125984" header="0.31496062992125984" footer="0.31496062992125984"/>
  <pageSetup paperSize="9" scale="96" orientation="portrait" r:id="rId1"/>
  <headerFooter>
    <oddHeader>&amp;R&amp;9様式2-1</oddHeader>
  </headerFooter>
  <rowBreaks count="1" manualBreakCount="1">
    <brk id="28"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171450</xdr:colOff>
                    <xdr:row>31</xdr:row>
                    <xdr:rowOff>0</xdr:rowOff>
                  </from>
                  <to>
                    <xdr:col>1</xdr:col>
                    <xdr:colOff>238125</xdr:colOff>
                    <xdr:row>36</xdr:row>
                    <xdr:rowOff>47625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171450</xdr:colOff>
                    <xdr:row>32</xdr:row>
                    <xdr:rowOff>0</xdr:rowOff>
                  </from>
                  <to>
                    <xdr:col>1</xdr:col>
                    <xdr:colOff>238125</xdr:colOff>
                    <xdr:row>36</xdr:row>
                    <xdr:rowOff>47625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171450</xdr:colOff>
                    <xdr:row>34</xdr:row>
                    <xdr:rowOff>0</xdr:rowOff>
                  </from>
                  <to>
                    <xdr:col>1</xdr:col>
                    <xdr:colOff>238125</xdr:colOff>
                    <xdr:row>36</xdr:row>
                    <xdr:rowOff>47625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171450</xdr:colOff>
                    <xdr:row>33</xdr:row>
                    <xdr:rowOff>0</xdr:rowOff>
                  </from>
                  <to>
                    <xdr:col>1</xdr:col>
                    <xdr:colOff>238125</xdr:colOff>
                    <xdr:row>36</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showGridLines="0" view="pageBreakPreview" zoomScale="85" zoomScaleNormal="85" zoomScaleSheetLayoutView="85" zoomScalePageLayoutView="70" workbookViewId="0">
      <selection sqref="A1:Y1"/>
    </sheetView>
  </sheetViews>
  <sheetFormatPr defaultColWidth="9" defaultRowHeight="13.5"/>
  <cols>
    <col min="1" max="256" width="3.625" customWidth="1"/>
  </cols>
  <sheetData>
    <row r="1" spans="1:25" ht="45" customHeight="1">
      <c r="A1" s="181" t="s">
        <v>313</v>
      </c>
      <c r="B1" s="182"/>
      <c r="C1" s="182"/>
      <c r="D1" s="182"/>
      <c r="E1" s="182"/>
      <c r="F1" s="182"/>
      <c r="G1" s="182"/>
      <c r="H1" s="182"/>
      <c r="I1" s="182"/>
      <c r="J1" s="182"/>
      <c r="K1" s="182"/>
      <c r="L1" s="182"/>
      <c r="M1" s="182"/>
      <c r="N1" s="182"/>
      <c r="O1" s="182"/>
      <c r="P1" s="182"/>
      <c r="Q1" s="182"/>
      <c r="R1" s="182"/>
      <c r="S1" s="182"/>
      <c r="T1" s="182"/>
      <c r="U1" s="182"/>
      <c r="V1" s="182"/>
      <c r="W1" s="182"/>
      <c r="X1" s="182"/>
      <c r="Y1" s="182"/>
    </row>
    <row r="2" spans="1:25" ht="18.75" customHeight="1">
      <c r="A2" s="257">
        <f ca="1">TODAY()</f>
        <v>45247</v>
      </c>
      <c r="B2" s="257"/>
      <c r="C2" s="257"/>
      <c r="D2" s="257"/>
      <c r="E2" s="257"/>
      <c r="F2" s="257"/>
      <c r="G2" s="257"/>
      <c r="H2" s="257"/>
      <c r="I2" s="257"/>
      <c r="J2" s="257"/>
      <c r="K2" s="257"/>
      <c r="L2" s="257"/>
      <c r="M2" s="257"/>
      <c r="N2" s="257"/>
      <c r="O2" s="257"/>
      <c r="P2" s="257"/>
      <c r="Q2" s="257"/>
      <c r="R2" s="257"/>
      <c r="S2" s="257"/>
      <c r="T2" s="257"/>
      <c r="U2" s="257"/>
      <c r="V2" s="257"/>
      <c r="W2" s="257"/>
      <c r="X2" s="257"/>
      <c r="Y2" s="257"/>
    </row>
    <row r="3" spans="1:25" ht="11.25" customHeight="1">
      <c r="A3" s="153"/>
      <c r="B3" s="153"/>
      <c r="C3" s="153"/>
      <c r="D3" s="153"/>
      <c r="E3" s="153"/>
      <c r="F3" s="153"/>
      <c r="G3" s="153"/>
      <c r="H3" s="153"/>
      <c r="I3" s="153"/>
      <c r="J3" s="153"/>
      <c r="K3" s="153"/>
      <c r="L3" s="153"/>
      <c r="M3" s="153"/>
      <c r="N3" s="153"/>
      <c r="O3" s="153"/>
      <c r="P3" s="153"/>
      <c r="Q3" s="153"/>
      <c r="R3" s="153"/>
      <c r="S3" s="153"/>
      <c r="T3" s="3"/>
      <c r="U3" s="4"/>
      <c r="V3" s="4"/>
      <c r="W3" s="4"/>
      <c r="X3" s="4"/>
      <c r="Y3" s="4"/>
    </row>
    <row r="4" spans="1:25" ht="33.75" customHeight="1">
      <c r="A4" s="6" t="s">
        <v>31</v>
      </c>
      <c r="B4" s="153"/>
      <c r="C4" s="153"/>
      <c r="D4" s="153"/>
      <c r="E4" s="153"/>
      <c r="F4" s="153"/>
      <c r="G4" s="153"/>
      <c r="H4" s="153"/>
      <c r="I4" s="153"/>
      <c r="J4" s="153"/>
      <c r="K4" s="153"/>
      <c r="L4" s="153"/>
      <c r="M4" s="217" t="s">
        <v>2</v>
      </c>
      <c r="N4" s="217"/>
      <c r="O4" s="217"/>
      <c r="P4" s="216"/>
      <c r="Q4" s="216"/>
      <c r="R4" s="216"/>
      <c r="S4" s="216"/>
      <c r="T4" s="216"/>
      <c r="U4" s="216"/>
      <c r="V4" s="216"/>
      <c r="W4" s="216"/>
      <c r="X4" s="216"/>
      <c r="Y4" s="216"/>
    </row>
    <row r="5" spans="1:25" ht="33.75" customHeight="1">
      <c r="A5" s="153"/>
      <c r="B5" s="153"/>
      <c r="C5" s="153"/>
      <c r="D5" s="153"/>
      <c r="E5" s="153"/>
      <c r="F5" s="153"/>
      <c r="G5" s="153"/>
      <c r="H5" s="153"/>
      <c r="I5" s="153"/>
      <c r="J5" s="153"/>
      <c r="K5" s="153"/>
      <c r="L5" s="153"/>
      <c r="M5" s="356" t="s">
        <v>178</v>
      </c>
      <c r="N5" s="356"/>
      <c r="O5" s="356"/>
      <c r="P5" s="374"/>
      <c r="Q5" s="375"/>
      <c r="R5" s="375"/>
      <c r="S5" s="375"/>
      <c r="T5" s="375"/>
      <c r="U5" s="375"/>
      <c r="V5" s="375"/>
      <c r="W5" s="375"/>
      <c r="X5" s="375"/>
      <c r="Y5" s="376"/>
    </row>
    <row r="6" spans="1:25" ht="13.5" customHeight="1">
      <c r="A6" s="153"/>
      <c r="B6" s="153"/>
      <c r="C6" s="153"/>
      <c r="D6" s="153"/>
      <c r="E6" s="153"/>
      <c r="F6" s="153"/>
      <c r="G6" s="153"/>
      <c r="H6" s="153"/>
      <c r="I6" s="153"/>
      <c r="J6" s="153"/>
      <c r="K6" s="153"/>
      <c r="L6" s="153"/>
      <c r="M6" s="217" t="s">
        <v>3</v>
      </c>
      <c r="N6" s="217"/>
      <c r="O6" s="217"/>
      <c r="P6" s="217" t="s">
        <v>4</v>
      </c>
      <c r="Q6" s="217"/>
      <c r="R6" s="217"/>
      <c r="S6" s="217"/>
      <c r="T6" s="217" t="s">
        <v>5</v>
      </c>
      <c r="U6" s="217"/>
      <c r="V6" s="217"/>
      <c r="W6" s="217"/>
      <c r="X6" s="217"/>
      <c r="Y6" s="217"/>
    </row>
    <row r="7" spans="1:25" ht="33.75" customHeight="1">
      <c r="A7" s="153"/>
      <c r="B7" s="153"/>
      <c r="C7" s="153"/>
      <c r="D7" s="153"/>
      <c r="E7" s="153"/>
      <c r="F7" s="153"/>
      <c r="G7" s="153"/>
      <c r="H7" s="153"/>
      <c r="I7" s="153"/>
      <c r="J7" s="153"/>
      <c r="K7" s="153"/>
      <c r="L7" s="153"/>
      <c r="M7" s="217"/>
      <c r="N7" s="217"/>
      <c r="O7" s="217"/>
      <c r="P7" s="216"/>
      <c r="Q7" s="216"/>
      <c r="R7" s="216"/>
      <c r="S7" s="216"/>
      <c r="T7" s="329"/>
      <c r="U7" s="329"/>
      <c r="V7" s="329"/>
      <c r="W7" s="329"/>
      <c r="X7" s="329"/>
      <c r="Y7" s="329"/>
    </row>
    <row r="8" spans="1:25" ht="11.25" customHeight="1">
      <c r="A8" s="153"/>
      <c r="B8" s="153"/>
      <c r="C8" s="153"/>
      <c r="D8" s="153"/>
      <c r="E8" s="153"/>
      <c r="F8" s="153"/>
      <c r="G8" s="153"/>
      <c r="H8" s="153"/>
      <c r="I8" s="153"/>
      <c r="J8" s="153"/>
      <c r="K8" s="153"/>
      <c r="L8" s="153"/>
      <c r="M8" s="153"/>
      <c r="N8" s="153"/>
      <c r="O8" s="153"/>
      <c r="P8" s="153"/>
      <c r="Q8" s="153"/>
      <c r="R8" s="153"/>
      <c r="S8" s="153"/>
      <c r="T8" s="153"/>
      <c r="U8" s="153"/>
      <c r="V8" s="153"/>
      <c r="W8" s="153"/>
      <c r="X8" s="153"/>
      <c r="Y8" s="153"/>
    </row>
    <row r="9" spans="1:25" ht="37.5" customHeight="1">
      <c r="A9" s="189" t="s">
        <v>314</v>
      </c>
      <c r="B9" s="189"/>
      <c r="C9" s="189"/>
      <c r="D9" s="189"/>
      <c r="E9" s="189"/>
      <c r="F9" s="189"/>
      <c r="G9" s="189"/>
      <c r="H9" s="189"/>
      <c r="I9" s="189"/>
      <c r="J9" s="189"/>
      <c r="K9" s="189"/>
      <c r="L9" s="189"/>
      <c r="M9" s="189"/>
      <c r="N9" s="189"/>
      <c r="O9" s="189"/>
      <c r="P9" s="189"/>
      <c r="Q9" s="189"/>
      <c r="R9" s="189"/>
      <c r="S9" s="189"/>
      <c r="T9" s="189"/>
      <c r="U9" s="189"/>
      <c r="V9" s="189"/>
      <c r="W9" s="189"/>
      <c r="X9" s="189"/>
      <c r="Y9" s="189"/>
    </row>
    <row r="10" spans="1:25" ht="26.25" customHeight="1">
      <c r="A10" s="183" t="s">
        <v>32</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row>
    <row r="11" spans="1:25" ht="30" customHeight="1">
      <c r="A11" s="351" t="s">
        <v>153</v>
      </c>
      <c r="B11" s="351"/>
      <c r="C11" s="351"/>
      <c r="D11" s="377"/>
      <c r="E11" s="378"/>
      <c r="F11" s="378"/>
      <c r="G11" s="378"/>
      <c r="H11" s="378"/>
      <c r="I11" s="378"/>
      <c r="J11" s="378"/>
      <c r="K11" s="378"/>
      <c r="L11" s="379"/>
      <c r="M11" s="351" t="s">
        <v>155</v>
      </c>
      <c r="N11" s="351"/>
      <c r="O11" s="351"/>
      <c r="P11" s="377"/>
      <c r="Q11" s="378"/>
      <c r="R11" s="378"/>
      <c r="S11" s="378"/>
      <c r="T11" s="378"/>
      <c r="U11" s="378"/>
      <c r="V11" s="378"/>
      <c r="W11" s="378"/>
      <c r="X11" s="378"/>
      <c r="Y11" s="379"/>
    </row>
    <row r="12" spans="1:25" ht="93.75" customHeight="1">
      <c r="A12" s="351" t="s">
        <v>156</v>
      </c>
      <c r="B12" s="351"/>
      <c r="C12" s="351"/>
      <c r="D12" s="339"/>
      <c r="E12" s="339"/>
      <c r="F12" s="339"/>
      <c r="G12" s="339"/>
      <c r="H12" s="339"/>
      <c r="I12" s="339"/>
      <c r="J12" s="339"/>
      <c r="K12" s="339"/>
      <c r="L12" s="339"/>
      <c r="M12" s="339"/>
      <c r="N12" s="339"/>
      <c r="O12" s="339"/>
      <c r="P12" s="339"/>
      <c r="Q12" s="339"/>
      <c r="R12" s="339"/>
      <c r="S12" s="339"/>
      <c r="T12" s="339"/>
      <c r="U12" s="339"/>
      <c r="V12" s="339"/>
      <c r="W12" s="339"/>
      <c r="X12" s="339"/>
      <c r="Y12" s="339"/>
    </row>
    <row r="14" spans="1:25" ht="30" customHeight="1">
      <c r="A14" s="351" t="s">
        <v>153</v>
      </c>
      <c r="B14" s="351"/>
      <c r="C14" s="351"/>
      <c r="D14" s="380"/>
      <c r="E14" s="381"/>
      <c r="F14" s="381"/>
      <c r="G14" s="381"/>
      <c r="H14" s="381"/>
      <c r="I14" s="381"/>
      <c r="J14" s="381"/>
      <c r="K14" s="381"/>
      <c r="L14" s="382"/>
      <c r="M14" s="351" t="s">
        <v>155</v>
      </c>
      <c r="N14" s="351"/>
      <c r="O14" s="351"/>
      <c r="P14" s="380"/>
      <c r="Q14" s="381"/>
      <c r="R14" s="381"/>
      <c r="S14" s="381"/>
      <c r="T14" s="381"/>
      <c r="U14" s="381"/>
      <c r="V14" s="381"/>
      <c r="W14" s="381"/>
      <c r="X14" s="381"/>
      <c r="Y14" s="382"/>
    </row>
    <row r="15" spans="1:25" ht="93.75" customHeight="1">
      <c r="A15" s="351" t="s">
        <v>156</v>
      </c>
      <c r="B15" s="351"/>
      <c r="C15" s="351"/>
      <c r="D15" s="339"/>
      <c r="E15" s="339"/>
      <c r="F15" s="339"/>
      <c r="G15" s="339"/>
      <c r="H15" s="339"/>
      <c r="I15" s="339"/>
      <c r="J15" s="339"/>
      <c r="K15" s="339"/>
      <c r="L15" s="339"/>
      <c r="M15" s="339"/>
      <c r="N15" s="339"/>
      <c r="O15" s="339"/>
      <c r="P15" s="339"/>
      <c r="Q15" s="339"/>
      <c r="R15" s="339"/>
      <c r="S15" s="339"/>
      <c r="T15" s="339"/>
      <c r="U15" s="339"/>
      <c r="V15" s="339"/>
      <c r="W15" s="339"/>
      <c r="X15" s="339"/>
      <c r="Y15" s="339"/>
    </row>
    <row r="17" spans="1:25" ht="30" customHeight="1">
      <c r="A17" s="351" t="s">
        <v>153</v>
      </c>
      <c r="B17" s="351"/>
      <c r="C17" s="351"/>
      <c r="D17" s="377"/>
      <c r="E17" s="378"/>
      <c r="F17" s="378"/>
      <c r="G17" s="378"/>
      <c r="H17" s="378"/>
      <c r="I17" s="378"/>
      <c r="J17" s="378"/>
      <c r="K17" s="378"/>
      <c r="L17" s="379"/>
      <c r="M17" s="351" t="s">
        <v>155</v>
      </c>
      <c r="N17" s="351"/>
      <c r="O17" s="351"/>
      <c r="P17" s="377"/>
      <c r="Q17" s="378"/>
      <c r="R17" s="378"/>
      <c r="S17" s="378"/>
      <c r="T17" s="378"/>
      <c r="U17" s="378"/>
      <c r="V17" s="378"/>
      <c r="W17" s="378"/>
      <c r="X17" s="378"/>
      <c r="Y17" s="379"/>
    </row>
    <row r="18" spans="1:25" ht="93.75" customHeight="1">
      <c r="A18" s="351" t="s">
        <v>156</v>
      </c>
      <c r="B18" s="351"/>
      <c r="C18" s="351"/>
      <c r="D18" s="339"/>
      <c r="E18" s="339"/>
      <c r="F18" s="339"/>
      <c r="G18" s="339"/>
      <c r="H18" s="339"/>
      <c r="I18" s="339"/>
      <c r="J18" s="339"/>
      <c r="K18" s="339"/>
      <c r="L18" s="339"/>
      <c r="M18" s="339"/>
      <c r="N18" s="339"/>
      <c r="O18" s="339"/>
      <c r="P18" s="339"/>
      <c r="Q18" s="339"/>
      <c r="R18" s="339"/>
      <c r="S18" s="339"/>
      <c r="T18" s="339"/>
      <c r="U18" s="339"/>
      <c r="V18" s="339"/>
      <c r="W18" s="339"/>
      <c r="X18" s="339"/>
      <c r="Y18" s="339"/>
    </row>
    <row r="20" spans="1:25" ht="30" customHeight="1">
      <c r="A20" s="351" t="s">
        <v>153</v>
      </c>
      <c r="B20" s="351"/>
      <c r="C20" s="351"/>
      <c r="D20" s="377"/>
      <c r="E20" s="378"/>
      <c r="F20" s="378"/>
      <c r="G20" s="378"/>
      <c r="H20" s="378"/>
      <c r="I20" s="378"/>
      <c r="J20" s="378"/>
      <c r="K20" s="378"/>
      <c r="L20" s="379"/>
      <c r="M20" s="351" t="s">
        <v>155</v>
      </c>
      <c r="N20" s="351"/>
      <c r="O20" s="351"/>
      <c r="P20" s="377"/>
      <c r="Q20" s="378"/>
      <c r="R20" s="378"/>
      <c r="S20" s="378"/>
      <c r="T20" s="378"/>
      <c r="U20" s="378"/>
      <c r="V20" s="378"/>
      <c r="W20" s="378"/>
      <c r="X20" s="378"/>
      <c r="Y20" s="379"/>
    </row>
    <row r="21" spans="1:25" ht="93.75" customHeight="1">
      <c r="A21" s="351" t="s">
        <v>156</v>
      </c>
      <c r="B21" s="351"/>
      <c r="C21" s="351"/>
      <c r="D21" s="339"/>
      <c r="E21" s="339"/>
      <c r="F21" s="339"/>
      <c r="G21" s="339"/>
      <c r="H21" s="339"/>
      <c r="I21" s="339"/>
      <c r="J21" s="339"/>
      <c r="K21" s="339"/>
      <c r="L21" s="339"/>
      <c r="M21" s="339"/>
      <c r="N21" s="339"/>
      <c r="O21" s="339"/>
      <c r="P21" s="339"/>
      <c r="Q21" s="339"/>
      <c r="R21" s="339"/>
      <c r="S21" s="339"/>
      <c r="T21" s="339"/>
      <c r="U21" s="339"/>
      <c r="V21" s="339"/>
      <c r="W21" s="339"/>
      <c r="X21" s="339"/>
      <c r="Y21" s="339"/>
    </row>
    <row r="22" spans="1:25" ht="14.25" thickBot="1">
      <c r="A22" s="153"/>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row>
    <row r="23" spans="1:25">
      <c r="A23" s="153"/>
      <c r="B23" s="153"/>
      <c r="C23" s="153"/>
      <c r="D23" s="153"/>
      <c r="E23" s="153"/>
      <c r="F23" s="153"/>
      <c r="G23" s="153"/>
      <c r="H23" s="153"/>
      <c r="I23" s="153"/>
      <c r="J23" s="153"/>
      <c r="K23" s="153"/>
      <c r="L23" s="153"/>
      <c r="M23" s="153"/>
      <c r="N23" s="153"/>
      <c r="O23" s="153"/>
      <c r="P23" s="363" t="s">
        <v>157</v>
      </c>
      <c r="Q23" s="364"/>
      <c r="R23" s="364"/>
      <c r="S23" s="364"/>
      <c r="T23" s="383"/>
      <c r="U23" s="383"/>
      <c r="V23" s="383"/>
      <c r="W23" s="383"/>
      <c r="X23" s="383"/>
      <c r="Y23" s="384"/>
    </row>
    <row r="24" spans="1:25" ht="14.25" thickBot="1">
      <c r="A24" s="153"/>
      <c r="B24" s="153"/>
      <c r="C24" s="153"/>
      <c r="D24" s="153"/>
      <c r="E24" s="153"/>
      <c r="F24" s="153"/>
      <c r="G24" s="153"/>
      <c r="H24" s="153"/>
      <c r="I24" s="153"/>
      <c r="J24" s="153"/>
      <c r="K24" s="153"/>
      <c r="L24" s="153"/>
      <c r="M24" s="153"/>
      <c r="N24" s="153"/>
      <c r="O24" s="153"/>
      <c r="P24" s="365"/>
      <c r="Q24" s="366"/>
      <c r="R24" s="366"/>
      <c r="S24" s="366"/>
      <c r="T24" s="385"/>
      <c r="U24" s="385"/>
      <c r="V24" s="385"/>
      <c r="W24" s="385"/>
      <c r="X24" s="385"/>
      <c r="Y24" s="386"/>
    </row>
    <row r="25" spans="1:25" s="153" customFormat="1" ht="12.75">
      <c r="P25" s="114"/>
      <c r="Q25" s="114"/>
      <c r="R25" s="114"/>
      <c r="S25" s="114"/>
      <c r="T25" s="163"/>
      <c r="U25" s="163"/>
      <c r="V25" s="163"/>
      <c r="W25" s="163"/>
      <c r="X25" s="163"/>
      <c r="Y25" s="163"/>
    </row>
    <row r="26" spans="1:25" s="153" customFormat="1" ht="12.75">
      <c r="M26" s="112" t="s">
        <v>256</v>
      </c>
      <c r="P26" s="114"/>
      <c r="Q26" s="114"/>
      <c r="R26" s="114"/>
      <c r="S26" s="114"/>
      <c r="T26" s="163"/>
      <c r="U26" s="163"/>
      <c r="V26" s="163"/>
      <c r="W26" s="163"/>
      <c r="X26" s="163"/>
      <c r="Y26" s="163"/>
    </row>
    <row r="27" spans="1:25" s="153" customFormat="1" ht="33.75" customHeight="1">
      <c r="M27" s="355" t="s">
        <v>253</v>
      </c>
      <c r="N27" s="355"/>
      <c r="O27" s="355"/>
      <c r="P27" s="374"/>
      <c r="Q27" s="375"/>
      <c r="R27" s="375"/>
      <c r="S27" s="375"/>
      <c r="T27" s="375"/>
      <c r="U27" s="375"/>
      <c r="V27" s="375"/>
      <c r="W27" s="375"/>
      <c r="X27" s="375"/>
      <c r="Y27" s="376"/>
    </row>
    <row r="28" spans="1:25" ht="45" hidden="1" customHeight="1">
      <c r="A28" s="181" t="s">
        <v>315</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row>
    <row r="29" spans="1:25" ht="14.25" hidden="1">
      <c r="A29" s="176" t="s">
        <v>200</v>
      </c>
      <c r="B29" s="176"/>
      <c r="C29" s="176" t="s">
        <v>199</v>
      </c>
      <c r="D29" s="176"/>
      <c r="E29" s="176"/>
      <c r="F29" s="176"/>
      <c r="G29" s="176"/>
      <c r="H29" s="176"/>
      <c r="I29" s="176"/>
      <c r="J29" s="176"/>
      <c r="K29" s="176"/>
      <c r="L29" s="176"/>
      <c r="M29" s="176"/>
      <c r="N29" s="176"/>
      <c r="O29" s="176"/>
      <c r="P29" s="176"/>
      <c r="Q29" s="176"/>
      <c r="R29" s="176"/>
      <c r="S29" s="176"/>
      <c r="T29" s="176"/>
      <c r="U29" s="176"/>
      <c r="V29" s="176"/>
      <c r="W29" s="152"/>
      <c r="X29" s="152"/>
      <c r="Y29" s="152"/>
    </row>
    <row r="30" spans="1:25" ht="14.25" hidden="1">
      <c r="A30" s="177"/>
      <c r="B30" s="177"/>
      <c r="C30" s="173" t="s">
        <v>196</v>
      </c>
      <c r="D30" s="173"/>
      <c r="E30" s="173"/>
      <c r="F30" s="173"/>
      <c r="G30" s="173"/>
      <c r="H30" s="173"/>
      <c r="I30" s="173"/>
      <c r="J30" s="173"/>
      <c r="K30" s="173"/>
      <c r="L30" s="173"/>
      <c r="M30" s="173"/>
      <c r="N30" s="173"/>
      <c r="O30" s="173"/>
      <c r="P30" s="173"/>
      <c r="Q30" s="173"/>
      <c r="R30" s="173"/>
      <c r="S30" s="173"/>
      <c r="T30" s="173"/>
      <c r="U30" s="173"/>
      <c r="V30" s="173"/>
      <c r="W30" s="173"/>
      <c r="X30" s="173"/>
      <c r="Y30" s="173"/>
    </row>
    <row r="31" spans="1:25" ht="14.25" hidden="1">
      <c r="A31" s="297"/>
      <c r="B31" s="297"/>
      <c r="C31" s="88" t="s">
        <v>238</v>
      </c>
      <c r="D31" s="153"/>
      <c r="E31" s="153"/>
      <c r="F31" s="153"/>
      <c r="G31" s="153"/>
      <c r="H31" s="153"/>
      <c r="I31" s="153"/>
      <c r="J31" s="153"/>
      <c r="K31" s="153"/>
      <c r="L31" s="153"/>
      <c r="M31" s="153"/>
      <c r="N31" s="153"/>
      <c r="O31" s="153"/>
      <c r="P31" s="153"/>
      <c r="Q31" s="153"/>
      <c r="R31" s="153"/>
      <c r="S31" s="153"/>
      <c r="T31" s="153"/>
      <c r="U31" s="153"/>
      <c r="V31" s="153"/>
      <c r="W31" s="153"/>
      <c r="X31" s="153"/>
      <c r="Y31" s="153"/>
    </row>
    <row r="32" spans="1:25" ht="14.25" hidden="1">
      <c r="A32" s="177"/>
      <c r="B32" s="177"/>
      <c r="C32" s="173" t="s">
        <v>255</v>
      </c>
      <c r="D32" s="173"/>
      <c r="E32" s="173"/>
      <c r="F32" s="173"/>
      <c r="G32" s="173"/>
      <c r="H32" s="173"/>
      <c r="I32" s="173"/>
      <c r="J32" s="173"/>
      <c r="K32" s="173"/>
      <c r="L32" s="173"/>
      <c r="M32" s="173"/>
      <c r="N32" s="173"/>
      <c r="O32" s="173"/>
      <c r="P32" s="173"/>
      <c r="Q32" s="173"/>
      <c r="R32" s="173"/>
      <c r="S32" s="173"/>
      <c r="T32" s="173"/>
      <c r="U32" s="173"/>
      <c r="V32" s="173"/>
      <c r="W32" s="173"/>
      <c r="X32" s="173"/>
      <c r="Y32" s="173"/>
    </row>
    <row r="33" spans="1:25" s="153" customFormat="1" ht="14.25" hidden="1">
      <c r="A33" s="372"/>
      <c r="B33" s="372"/>
      <c r="C33" s="373" t="s">
        <v>316</v>
      </c>
      <c r="D33" s="373"/>
      <c r="E33" s="373"/>
      <c r="F33" s="373"/>
      <c r="G33" s="373"/>
      <c r="H33" s="373"/>
      <c r="I33" s="373"/>
      <c r="J33" s="373"/>
      <c r="K33" s="373"/>
      <c r="L33" s="373"/>
      <c r="M33" s="373"/>
      <c r="N33" s="373"/>
      <c r="O33" s="373"/>
      <c r="P33" s="373"/>
      <c r="Q33" s="373"/>
      <c r="R33" s="373"/>
      <c r="S33" s="373"/>
      <c r="T33" s="373"/>
      <c r="U33" s="373"/>
      <c r="V33" s="373"/>
      <c r="W33" s="373"/>
      <c r="X33" s="373"/>
      <c r="Y33" s="373"/>
    </row>
    <row r="34" spans="1:25">
      <c r="A34" s="153"/>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row>
  </sheetData>
  <mergeCells count="51">
    <mergeCell ref="A33:B33"/>
    <mergeCell ref="C33:Y33"/>
    <mergeCell ref="P23:S24"/>
    <mergeCell ref="T23:Y24"/>
    <mergeCell ref="M27:O27"/>
    <mergeCell ref="P27:Y27"/>
    <mergeCell ref="A28:Y28"/>
    <mergeCell ref="A29:B29"/>
    <mergeCell ref="C29:V29"/>
    <mergeCell ref="A30:B30"/>
    <mergeCell ref="C30:Y30"/>
    <mergeCell ref="A31:B31"/>
    <mergeCell ref="A32:B32"/>
    <mergeCell ref="C32:Y32"/>
    <mergeCell ref="A20:C20"/>
    <mergeCell ref="D20:L20"/>
    <mergeCell ref="M20:O20"/>
    <mergeCell ref="P20:Y20"/>
    <mergeCell ref="A21:C21"/>
    <mergeCell ref="D21:Y21"/>
    <mergeCell ref="A17:C17"/>
    <mergeCell ref="D17:L17"/>
    <mergeCell ref="M17:O17"/>
    <mergeCell ref="P17:Y17"/>
    <mergeCell ref="A18:C18"/>
    <mergeCell ref="D18:Y18"/>
    <mergeCell ref="A14:C14"/>
    <mergeCell ref="D14:L14"/>
    <mergeCell ref="M14:O14"/>
    <mergeCell ref="P14:Y14"/>
    <mergeCell ref="A15:C15"/>
    <mergeCell ref="D15:Y15"/>
    <mergeCell ref="A12:C12"/>
    <mergeCell ref="D12:Y12"/>
    <mergeCell ref="M6:O7"/>
    <mergeCell ref="P6:S6"/>
    <mergeCell ref="T6:Y6"/>
    <mergeCell ref="P7:S7"/>
    <mergeCell ref="T7:Y7"/>
    <mergeCell ref="A9:Y9"/>
    <mergeCell ref="A10:Y10"/>
    <mergeCell ref="A11:C11"/>
    <mergeCell ref="D11:L11"/>
    <mergeCell ref="M11:O11"/>
    <mergeCell ref="P11:Y11"/>
    <mergeCell ref="A1:Y1"/>
    <mergeCell ref="A2:Y2"/>
    <mergeCell ref="M4:O4"/>
    <mergeCell ref="P4:Y4"/>
    <mergeCell ref="M5:O5"/>
    <mergeCell ref="P5:Y5"/>
  </mergeCells>
  <phoneticPr fontId="2"/>
  <dataValidations count="2">
    <dataValidation allowBlank="1" showInputMessage="1" showErrorMessage="1" promptTitle="押印チェック！" prompt="押印が必ず必要です！" sqref="P5:Y5 T7:Y7"/>
    <dataValidation allowBlank="1" showInputMessage="1" showErrorMessage="1" promptTitle="大学キャンパス外のみ！" prompt="キャンパス内は対象外です" sqref="P14:Y14 P11:Y11 P17:Y17 P20:Y20"/>
  </dataValidations>
  <printOptions horizontalCentered="1"/>
  <pageMargins left="0.59055118110236227" right="0.47244094488188981" top="0.31496062992125984" bottom="0.19685039370078741" header="0.19685039370078741" footer="0.19685039370078741"/>
  <pageSetup paperSize="9" scale="96" orientation="portrait" horizontalDpi="4294967295" verticalDpi="300" r:id="rId1"/>
  <headerFooter>
    <oddHeader>&amp;R&amp;9様式2-2</oddHeader>
  </headerFooter>
  <rowBreaks count="1" manualBreakCount="1">
    <brk id="27" max="2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showGridLines="0" view="pageBreakPreview" zoomScale="85" zoomScaleNormal="85" zoomScaleSheetLayoutView="85" zoomScalePageLayoutView="70" workbookViewId="0">
      <selection activeCell="A3" sqref="A3:C3"/>
    </sheetView>
  </sheetViews>
  <sheetFormatPr defaultColWidth="9" defaultRowHeight="12.75"/>
  <cols>
    <col min="1" max="256" width="3.625" style="153" customWidth="1"/>
    <col min="257" max="16384" width="9" style="153"/>
  </cols>
  <sheetData>
    <row r="1" spans="1:25" ht="33.75" customHeight="1">
      <c r="A1" s="10" t="s">
        <v>293</v>
      </c>
      <c r="L1" s="387"/>
      <c r="M1" s="388"/>
      <c r="N1" s="217" t="s">
        <v>2</v>
      </c>
      <c r="O1" s="217"/>
      <c r="P1" s="216"/>
      <c r="Q1" s="216"/>
      <c r="R1" s="216"/>
      <c r="S1" s="216"/>
      <c r="T1" s="216"/>
      <c r="U1" s="216"/>
      <c r="V1" s="216"/>
      <c r="W1" s="216"/>
      <c r="X1" s="216"/>
      <c r="Y1" s="216"/>
    </row>
    <row r="2" spans="1:25" s="165" customFormat="1" ht="12" customHeight="1">
      <c r="A2" s="164"/>
      <c r="N2" s="166"/>
      <c r="O2" s="166"/>
      <c r="P2" s="167"/>
      <c r="Q2" s="167"/>
      <c r="R2" s="167"/>
      <c r="S2" s="167"/>
      <c r="T2" s="167"/>
      <c r="U2" s="167"/>
      <c r="V2" s="167"/>
      <c r="W2" s="167"/>
      <c r="X2" s="167"/>
      <c r="Y2" s="167"/>
    </row>
    <row r="3" spans="1:25" ht="30" customHeight="1">
      <c r="A3" s="340" t="s">
        <v>317</v>
      </c>
      <c r="B3" s="351"/>
      <c r="C3" s="351"/>
      <c r="D3" s="360"/>
      <c r="E3" s="361"/>
      <c r="F3" s="361"/>
      <c r="G3" s="361"/>
      <c r="H3" s="361"/>
      <c r="I3" s="361"/>
      <c r="J3" s="361"/>
      <c r="K3" s="361"/>
      <c r="L3" s="362"/>
      <c r="M3" s="340" t="s">
        <v>318</v>
      </c>
      <c r="N3" s="351"/>
      <c r="O3" s="351"/>
      <c r="P3" s="360"/>
      <c r="Q3" s="361"/>
      <c r="R3" s="361"/>
      <c r="S3" s="361"/>
      <c r="T3" s="361"/>
      <c r="U3" s="361"/>
      <c r="V3" s="361"/>
      <c r="W3" s="361"/>
      <c r="X3" s="361"/>
      <c r="Y3" s="362"/>
    </row>
    <row r="4" spans="1:25" ht="93.75" customHeight="1">
      <c r="A4" s="340" t="s">
        <v>319</v>
      </c>
      <c r="B4" s="351"/>
      <c r="C4" s="351"/>
      <c r="D4" s="339"/>
      <c r="E4" s="339"/>
      <c r="F4" s="339"/>
      <c r="G4" s="339"/>
      <c r="H4" s="339"/>
      <c r="I4" s="339"/>
      <c r="J4" s="339"/>
      <c r="K4" s="339"/>
      <c r="L4" s="339"/>
      <c r="M4" s="339"/>
      <c r="N4" s="339"/>
      <c r="O4" s="339"/>
      <c r="P4" s="339"/>
      <c r="Q4" s="339"/>
      <c r="R4" s="339"/>
      <c r="S4" s="339"/>
      <c r="T4" s="339"/>
      <c r="U4" s="339"/>
      <c r="V4" s="339"/>
      <c r="W4" s="339"/>
      <c r="X4" s="339"/>
      <c r="Y4" s="339"/>
    </row>
    <row r="6" spans="1:25" ht="30" customHeight="1">
      <c r="A6" s="340" t="s">
        <v>317</v>
      </c>
      <c r="B6" s="351"/>
      <c r="C6" s="351"/>
      <c r="D6" s="360"/>
      <c r="E6" s="361"/>
      <c r="F6" s="361"/>
      <c r="G6" s="361"/>
      <c r="H6" s="361"/>
      <c r="I6" s="361"/>
      <c r="J6" s="361"/>
      <c r="K6" s="361"/>
      <c r="L6" s="362"/>
      <c r="M6" s="340" t="s">
        <v>318</v>
      </c>
      <c r="N6" s="351"/>
      <c r="O6" s="351"/>
      <c r="P6" s="360"/>
      <c r="Q6" s="361"/>
      <c r="R6" s="361"/>
      <c r="S6" s="361"/>
      <c r="T6" s="361"/>
      <c r="U6" s="361"/>
      <c r="V6" s="361"/>
      <c r="W6" s="361"/>
      <c r="X6" s="361"/>
      <c r="Y6" s="362"/>
    </row>
    <row r="7" spans="1:25" ht="93.75" customHeight="1">
      <c r="A7" s="340" t="s">
        <v>319</v>
      </c>
      <c r="B7" s="351"/>
      <c r="C7" s="351"/>
      <c r="D7" s="339"/>
      <c r="E7" s="339"/>
      <c r="F7" s="339"/>
      <c r="G7" s="339"/>
      <c r="H7" s="339"/>
      <c r="I7" s="339"/>
      <c r="J7" s="339"/>
      <c r="K7" s="339"/>
      <c r="L7" s="339"/>
      <c r="M7" s="339"/>
      <c r="N7" s="339"/>
      <c r="O7" s="339"/>
      <c r="P7" s="339"/>
      <c r="Q7" s="339"/>
      <c r="R7" s="339"/>
      <c r="S7" s="339"/>
      <c r="T7" s="339"/>
      <c r="U7" s="339"/>
      <c r="V7" s="339"/>
      <c r="W7" s="339"/>
      <c r="X7" s="339"/>
      <c r="Y7" s="339"/>
    </row>
    <row r="9" spans="1:25" ht="30" customHeight="1">
      <c r="A9" s="340" t="s">
        <v>317</v>
      </c>
      <c r="B9" s="351"/>
      <c r="C9" s="351"/>
      <c r="D9" s="360"/>
      <c r="E9" s="361"/>
      <c r="F9" s="361"/>
      <c r="G9" s="361"/>
      <c r="H9" s="361"/>
      <c r="I9" s="361"/>
      <c r="J9" s="361"/>
      <c r="K9" s="361"/>
      <c r="L9" s="362"/>
      <c r="M9" s="340" t="s">
        <v>318</v>
      </c>
      <c r="N9" s="351"/>
      <c r="O9" s="351"/>
      <c r="P9" s="360"/>
      <c r="Q9" s="361"/>
      <c r="R9" s="361"/>
      <c r="S9" s="361"/>
      <c r="T9" s="361"/>
      <c r="U9" s="361"/>
      <c r="V9" s="361"/>
      <c r="W9" s="361"/>
      <c r="X9" s="361"/>
      <c r="Y9" s="362"/>
    </row>
    <row r="10" spans="1:25" ht="93.75" customHeight="1">
      <c r="A10" s="340" t="s">
        <v>319</v>
      </c>
      <c r="B10" s="351"/>
      <c r="C10" s="351"/>
      <c r="D10" s="339"/>
      <c r="E10" s="339"/>
      <c r="F10" s="339"/>
      <c r="G10" s="339"/>
      <c r="H10" s="339"/>
      <c r="I10" s="339"/>
      <c r="J10" s="339"/>
      <c r="K10" s="339"/>
      <c r="L10" s="339"/>
      <c r="M10" s="339"/>
      <c r="N10" s="339"/>
      <c r="O10" s="339"/>
      <c r="P10" s="339"/>
      <c r="Q10" s="339"/>
      <c r="R10" s="339"/>
      <c r="S10" s="339"/>
      <c r="T10" s="339"/>
      <c r="U10" s="339"/>
      <c r="V10" s="339"/>
      <c r="W10" s="339"/>
      <c r="X10" s="339"/>
      <c r="Y10" s="339"/>
    </row>
    <row r="12" spans="1:25" ht="30" customHeight="1">
      <c r="A12" s="340" t="s">
        <v>317</v>
      </c>
      <c r="B12" s="351"/>
      <c r="C12" s="351"/>
      <c r="D12" s="360"/>
      <c r="E12" s="361"/>
      <c r="F12" s="361"/>
      <c r="G12" s="361"/>
      <c r="H12" s="361"/>
      <c r="I12" s="361"/>
      <c r="J12" s="361"/>
      <c r="K12" s="361"/>
      <c r="L12" s="362"/>
      <c r="M12" s="340" t="s">
        <v>318</v>
      </c>
      <c r="N12" s="351"/>
      <c r="O12" s="351"/>
      <c r="P12" s="360"/>
      <c r="Q12" s="361"/>
      <c r="R12" s="361"/>
      <c r="S12" s="361"/>
      <c r="T12" s="361"/>
      <c r="U12" s="361"/>
      <c r="V12" s="361"/>
      <c r="W12" s="361"/>
      <c r="X12" s="361"/>
      <c r="Y12" s="362"/>
    </row>
    <row r="13" spans="1:25" ht="93.75" customHeight="1">
      <c r="A13" s="340" t="s">
        <v>319</v>
      </c>
      <c r="B13" s="351"/>
      <c r="C13" s="351"/>
      <c r="D13" s="339"/>
      <c r="E13" s="339"/>
      <c r="F13" s="339"/>
      <c r="G13" s="339"/>
      <c r="H13" s="339"/>
      <c r="I13" s="339"/>
      <c r="J13" s="339"/>
      <c r="K13" s="339"/>
      <c r="L13" s="339"/>
      <c r="M13" s="339"/>
      <c r="N13" s="339"/>
      <c r="O13" s="339"/>
      <c r="P13" s="339"/>
      <c r="Q13" s="339"/>
      <c r="R13" s="339"/>
      <c r="S13" s="339"/>
      <c r="T13" s="339"/>
      <c r="U13" s="339"/>
      <c r="V13" s="339"/>
      <c r="W13" s="339"/>
      <c r="X13" s="339"/>
      <c r="Y13" s="339"/>
    </row>
    <row r="15" spans="1:25" ht="30" customHeight="1">
      <c r="A15" s="340" t="s">
        <v>317</v>
      </c>
      <c r="B15" s="351"/>
      <c r="C15" s="351"/>
      <c r="D15" s="360"/>
      <c r="E15" s="361"/>
      <c r="F15" s="361"/>
      <c r="G15" s="361"/>
      <c r="H15" s="361"/>
      <c r="I15" s="361"/>
      <c r="J15" s="361"/>
      <c r="K15" s="361"/>
      <c r="L15" s="362"/>
      <c r="M15" s="340" t="s">
        <v>318</v>
      </c>
      <c r="N15" s="351"/>
      <c r="O15" s="351"/>
      <c r="P15" s="360"/>
      <c r="Q15" s="361"/>
      <c r="R15" s="361"/>
      <c r="S15" s="361"/>
      <c r="T15" s="361"/>
      <c r="U15" s="361"/>
      <c r="V15" s="361"/>
      <c r="W15" s="361"/>
      <c r="X15" s="361"/>
      <c r="Y15" s="362"/>
    </row>
    <row r="16" spans="1:25" ht="93.75" customHeight="1">
      <c r="A16" s="340" t="s">
        <v>319</v>
      </c>
      <c r="B16" s="351"/>
      <c r="C16" s="351"/>
      <c r="D16" s="339"/>
      <c r="E16" s="339"/>
      <c r="F16" s="339"/>
      <c r="G16" s="339"/>
      <c r="H16" s="339"/>
      <c r="I16" s="339"/>
      <c r="J16" s="339"/>
      <c r="K16" s="339"/>
      <c r="L16" s="339"/>
      <c r="M16" s="339"/>
      <c r="N16" s="339"/>
      <c r="O16" s="339"/>
      <c r="P16" s="339"/>
      <c r="Q16" s="339"/>
      <c r="R16" s="339"/>
      <c r="S16" s="339"/>
      <c r="T16" s="339"/>
      <c r="U16" s="339"/>
      <c r="V16" s="339"/>
      <c r="W16" s="339"/>
      <c r="X16" s="339"/>
      <c r="Y16" s="339"/>
    </row>
    <row r="17" spans="1:25" ht="12.75" customHeight="1"/>
    <row r="18" spans="1:25" ht="30" customHeight="1">
      <c r="A18" s="340" t="s">
        <v>317</v>
      </c>
      <c r="B18" s="351"/>
      <c r="C18" s="351"/>
      <c r="D18" s="360"/>
      <c r="E18" s="361"/>
      <c r="F18" s="361"/>
      <c r="G18" s="361"/>
      <c r="H18" s="361"/>
      <c r="I18" s="361"/>
      <c r="J18" s="361"/>
      <c r="K18" s="361"/>
      <c r="L18" s="362"/>
      <c r="M18" s="340" t="s">
        <v>318</v>
      </c>
      <c r="N18" s="351"/>
      <c r="O18" s="351"/>
      <c r="P18" s="360"/>
      <c r="Q18" s="361"/>
      <c r="R18" s="361"/>
      <c r="S18" s="361"/>
      <c r="T18" s="361"/>
      <c r="U18" s="361"/>
      <c r="V18" s="361"/>
      <c r="W18" s="361"/>
      <c r="X18" s="361"/>
      <c r="Y18" s="362"/>
    </row>
    <row r="19" spans="1:25" ht="93.75" customHeight="1">
      <c r="A19" s="340" t="s">
        <v>319</v>
      </c>
      <c r="B19" s="351"/>
      <c r="C19" s="351"/>
      <c r="D19" s="339"/>
      <c r="E19" s="339"/>
      <c r="F19" s="339"/>
      <c r="G19" s="339"/>
      <c r="H19" s="339"/>
      <c r="I19" s="339"/>
      <c r="J19" s="339"/>
      <c r="K19" s="339"/>
      <c r="L19" s="339"/>
      <c r="M19" s="339"/>
      <c r="N19" s="339"/>
      <c r="O19" s="339"/>
      <c r="P19" s="339"/>
      <c r="Q19" s="339"/>
      <c r="R19" s="339"/>
      <c r="S19" s="339"/>
      <c r="T19" s="339"/>
      <c r="U19" s="339"/>
      <c r="V19" s="339"/>
      <c r="W19" s="339"/>
      <c r="X19" s="339"/>
      <c r="Y19" s="339"/>
    </row>
    <row r="20" spans="1:25" ht="14.25" customHeight="1"/>
  </sheetData>
  <mergeCells count="39">
    <mergeCell ref="A19:C19"/>
    <mergeCell ref="D19:Y19"/>
    <mergeCell ref="L1:M1"/>
    <mergeCell ref="A16:C16"/>
    <mergeCell ref="D16:Y16"/>
    <mergeCell ref="A18:C18"/>
    <mergeCell ref="D18:L18"/>
    <mergeCell ref="M18:O18"/>
    <mergeCell ref="P18:Y18"/>
    <mergeCell ref="A13:C13"/>
    <mergeCell ref="D13:Y13"/>
    <mergeCell ref="A15:C15"/>
    <mergeCell ref="D15:L15"/>
    <mergeCell ref="M15:O15"/>
    <mergeCell ref="P15:Y15"/>
    <mergeCell ref="A10:C10"/>
    <mergeCell ref="D10:Y10"/>
    <mergeCell ref="A12:C12"/>
    <mergeCell ref="D12:L12"/>
    <mergeCell ref="M12:O12"/>
    <mergeCell ref="P12:Y12"/>
    <mergeCell ref="A7:C7"/>
    <mergeCell ref="D7:Y7"/>
    <mergeCell ref="A9:C9"/>
    <mergeCell ref="D9:L9"/>
    <mergeCell ref="M9:O9"/>
    <mergeCell ref="P9:Y9"/>
    <mergeCell ref="A4:C4"/>
    <mergeCell ref="D4:Y4"/>
    <mergeCell ref="A6:C6"/>
    <mergeCell ref="D6:L6"/>
    <mergeCell ref="M6:O6"/>
    <mergeCell ref="P6:Y6"/>
    <mergeCell ref="N1:O1"/>
    <mergeCell ref="P1:Y1"/>
    <mergeCell ref="A3:C3"/>
    <mergeCell ref="D3:L3"/>
    <mergeCell ref="M3:O3"/>
    <mergeCell ref="P3:Y3"/>
  </mergeCells>
  <phoneticPr fontId="2"/>
  <dataValidations count="1">
    <dataValidation allowBlank="1" showInputMessage="1" showErrorMessage="1" promptTitle="大学キャンパス外のみ！" prompt="キャンパス内は対象外です" sqref="P18:Y18 P15:Y15 P12:Y12 P9:Y9 P6:Y6 P3:Y3"/>
  </dataValidations>
  <printOptions horizontalCentered="1"/>
  <pageMargins left="0.59055118110236227" right="0.59055118110236227" top="0.51181102362204722" bottom="0.31496062992125984" header="0.31496062992125984" footer="0.31496062992125984"/>
  <pageSetup paperSize="9" scale="99" orientation="portrait" horizontalDpi="300" verticalDpi="300" r:id="rId1"/>
  <headerFooter>
    <oddHeader>&amp;R&amp;9様式2-2</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J63"/>
  <sheetViews>
    <sheetView showGridLines="0" view="pageBreakPreview" zoomScale="85" zoomScaleNormal="85" zoomScaleSheetLayoutView="85" zoomScalePageLayoutView="70" workbookViewId="0">
      <selection activeCell="AI4" sqref="AI4:BB4"/>
    </sheetView>
  </sheetViews>
  <sheetFormatPr defaultColWidth="9" defaultRowHeight="12.75"/>
  <cols>
    <col min="1" max="256" width="1.75" style="1" customWidth="1"/>
    <col min="257" max="16384" width="9" style="1"/>
  </cols>
  <sheetData>
    <row r="1" spans="1:62" ht="45" customHeight="1">
      <c r="A1" s="181" t="s">
        <v>34</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row>
    <row r="2" spans="1:62" ht="18.75" customHeight="1">
      <c r="A2" s="257">
        <f ca="1">TODAY()</f>
        <v>45247</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7"/>
    </row>
    <row r="3" spans="1:62" ht="11.25" customHeight="1">
      <c r="U3" s="3"/>
      <c r="V3" s="4"/>
      <c r="W3" s="4"/>
      <c r="X3" s="4"/>
      <c r="Y3" s="4"/>
      <c r="Z3" s="4"/>
    </row>
    <row r="4" spans="1:62" ht="33.75" customHeight="1">
      <c r="A4" s="6" t="s">
        <v>31</v>
      </c>
      <c r="AD4" s="217" t="s">
        <v>2</v>
      </c>
      <c r="AE4" s="217"/>
      <c r="AF4" s="217"/>
      <c r="AG4" s="217"/>
      <c r="AH4" s="217"/>
      <c r="AI4" s="417"/>
      <c r="AJ4" s="415"/>
      <c r="AK4" s="415"/>
      <c r="AL4" s="415"/>
      <c r="AM4" s="415"/>
      <c r="AN4" s="415"/>
      <c r="AO4" s="415"/>
      <c r="AP4" s="415"/>
      <c r="AQ4" s="415"/>
      <c r="AR4" s="415"/>
      <c r="AS4" s="415"/>
      <c r="AT4" s="415"/>
      <c r="AU4" s="415"/>
      <c r="AV4" s="415"/>
      <c r="AW4" s="415"/>
      <c r="AX4" s="415"/>
      <c r="AY4" s="415"/>
      <c r="AZ4" s="415"/>
      <c r="BA4" s="415"/>
      <c r="BB4" s="416"/>
    </row>
    <row r="5" spans="1:62" ht="33.75" customHeight="1">
      <c r="AD5" s="356" t="s">
        <v>178</v>
      </c>
      <c r="AE5" s="356"/>
      <c r="AF5" s="356"/>
      <c r="AG5" s="356"/>
      <c r="AH5" s="356"/>
      <c r="AI5" s="399"/>
      <c r="AJ5" s="415"/>
      <c r="AK5" s="415"/>
      <c r="AL5" s="415"/>
      <c r="AM5" s="415"/>
      <c r="AN5" s="415"/>
      <c r="AO5" s="415"/>
      <c r="AP5" s="415"/>
      <c r="AQ5" s="415"/>
      <c r="AR5" s="415"/>
      <c r="AS5" s="415"/>
      <c r="AT5" s="415"/>
      <c r="AU5" s="415"/>
      <c r="AV5" s="415"/>
      <c r="AW5" s="415"/>
      <c r="AX5" s="415"/>
      <c r="AY5" s="415"/>
      <c r="AZ5" s="415"/>
      <c r="BA5" s="415"/>
      <c r="BB5" s="416"/>
    </row>
    <row r="6" spans="1:62" ht="13.5" customHeight="1">
      <c r="AD6" s="218" t="s">
        <v>3</v>
      </c>
      <c r="AE6" s="218"/>
      <c r="AF6" s="218"/>
      <c r="AG6" s="218"/>
      <c r="AH6" s="218"/>
      <c r="AI6" s="413" t="s">
        <v>4</v>
      </c>
      <c r="AJ6" s="413"/>
      <c r="AK6" s="413"/>
      <c r="AL6" s="413"/>
      <c r="AM6" s="413"/>
      <c r="AN6" s="413"/>
      <c r="AO6" s="413"/>
      <c r="AP6" s="413"/>
      <c r="AQ6" s="413" t="s">
        <v>5</v>
      </c>
      <c r="AR6" s="413"/>
      <c r="AS6" s="413"/>
      <c r="AT6" s="413"/>
      <c r="AU6" s="413"/>
      <c r="AV6" s="413"/>
      <c r="AW6" s="413"/>
      <c r="AX6" s="413"/>
      <c r="AY6" s="413"/>
      <c r="AZ6" s="413"/>
      <c r="BA6" s="413"/>
      <c r="BB6" s="413"/>
    </row>
    <row r="7" spans="1:62" ht="33.75" customHeight="1">
      <c r="AD7" s="218"/>
      <c r="AE7" s="218"/>
      <c r="AF7" s="218"/>
      <c r="AG7" s="218"/>
      <c r="AH7" s="218"/>
      <c r="AI7" s="414"/>
      <c r="AJ7" s="414"/>
      <c r="AK7" s="414"/>
      <c r="AL7" s="414"/>
      <c r="AM7" s="414"/>
      <c r="AN7" s="414"/>
      <c r="AO7" s="414"/>
      <c r="AP7" s="414"/>
      <c r="AQ7" s="414"/>
      <c r="AR7" s="414"/>
      <c r="AS7" s="414"/>
      <c r="AT7" s="414"/>
      <c r="AU7" s="414"/>
      <c r="AV7" s="414"/>
      <c r="AW7" s="414"/>
      <c r="AX7" s="414"/>
      <c r="AY7" s="414"/>
      <c r="AZ7" s="414"/>
      <c r="BA7" s="414"/>
      <c r="BB7" s="414"/>
    </row>
    <row r="8" spans="1:62" ht="11.25" customHeight="1"/>
    <row r="9" spans="1:62" ht="37.5" customHeight="1">
      <c r="A9" s="330" t="s">
        <v>33</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row>
    <row r="10" spans="1:62" ht="26.25" customHeight="1">
      <c r="A10" s="183" t="s">
        <v>32</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row>
    <row r="11" spans="1:62" ht="26.25" customHeight="1">
      <c r="A11" s="403" t="s">
        <v>151</v>
      </c>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c r="AX11" s="403"/>
      <c r="AY11" s="403"/>
      <c r="AZ11" s="403"/>
      <c r="BA11" s="403"/>
      <c r="BB11" s="403"/>
    </row>
    <row r="12" spans="1:62" ht="17.25" customHeight="1">
      <c r="A12" s="402" t="s">
        <v>36</v>
      </c>
      <c r="B12" s="402"/>
      <c r="C12" s="402"/>
      <c r="D12" s="402"/>
      <c r="E12" s="402"/>
      <c r="F12" s="402"/>
      <c r="G12" s="402"/>
      <c r="H12" s="402"/>
      <c r="I12" s="410" t="s">
        <v>39</v>
      </c>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2"/>
      <c r="AJ12" s="407" t="s">
        <v>40</v>
      </c>
      <c r="AK12" s="408"/>
      <c r="AL12" s="408"/>
      <c r="AM12" s="408"/>
      <c r="AN12" s="408"/>
      <c r="AO12" s="408"/>
      <c r="AP12" s="408"/>
      <c r="AQ12" s="408"/>
      <c r="AR12" s="409"/>
      <c r="AS12" s="404" t="s">
        <v>35</v>
      </c>
      <c r="AT12" s="404"/>
      <c r="AU12" s="404"/>
      <c r="AV12" s="404"/>
      <c r="AW12" s="404"/>
      <c r="AX12" s="404"/>
      <c r="AY12" s="404"/>
      <c r="AZ12" s="404"/>
      <c r="BA12" s="404"/>
      <c r="BB12" s="404"/>
      <c r="BC12" s="13"/>
      <c r="BD12" s="13"/>
      <c r="BE12" s="13"/>
      <c r="BF12" s="13"/>
    </row>
    <row r="13" spans="1:62" ht="17.25" customHeight="1">
      <c r="A13" s="402" t="s">
        <v>37</v>
      </c>
      <c r="B13" s="402"/>
      <c r="C13" s="402"/>
      <c r="D13" s="402"/>
      <c r="E13" s="402"/>
      <c r="F13" s="402"/>
      <c r="G13" s="402"/>
      <c r="H13" s="402"/>
      <c r="I13" s="395">
        <v>4</v>
      </c>
      <c r="J13" s="395"/>
      <c r="K13" s="395"/>
      <c r="L13" s="395">
        <v>5</v>
      </c>
      <c r="M13" s="395"/>
      <c r="N13" s="395"/>
      <c r="O13" s="395">
        <v>6</v>
      </c>
      <c r="P13" s="395"/>
      <c r="Q13" s="395"/>
      <c r="R13" s="395">
        <v>7</v>
      </c>
      <c r="S13" s="395"/>
      <c r="T13" s="395"/>
      <c r="U13" s="395">
        <v>8</v>
      </c>
      <c r="V13" s="395"/>
      <c r="W13" s="395"/>
      <c r="X13" s="395">
        <v>9</v>
      </c>
      <c r="Y13" s="395"/>
      <c r="Z13" s="395"/>
      <c r="AA13" s="395">
        <v>10</v>
      </c>
      <c r="AB13" s="395"/>
      <c r="AC13" s="395"/>
      <c r="AD13" s="395">
        <v>11</v>
      </c>
      <c r="AE13" s="395"/>
      <c r="AF13" s="395"/>
      <c r="AG13" s="395">
        <v>12</v>
      </c>
      <c r="AH13" s="395"/>
      <c r="AI13" s="395"/>
      <c r="AJ13" s="396">
        <v>1</v>
      </c>
      <c r="AK13" s="396"/>
      <c r="AL13" s="396"/>
      <c r="AM13" s="396">
        <v>2</v>
      </c>
      <c r="AN13" s="396"/>
      <c r="AO13" s="396"/>
      <c r="AP13" s="396">
        <v>3</v>
      </c>
      <c r="AQ13" s="396"/>
      <c r="AR13" s="396"/>
      <c r="AS13" s="404"/>
      <c r="AT13" s="404"/>
      <c r="AU13" s="404"/>
      <c r="AV13" s="404"/>
      <c r="AW13" s="404"/>
      <c r="AX13" s="404"/>
      <c r="AY13" s="404"/>
      <c r="AZ13" s="404"/>
      <c r="BA13" s="404"/>
      <c r="BB13" s="404"/>
      <c r="BC13" s="11"/>
      <c r="BD13" s="11"/>
      <c r="BE13" s="11"/>
      <c r="BF13" s="11"/>
      <c r="BG13" s="11"/>
      <c r="BH13" s="8"/>
      <c r="BI13" s="8"/>
      <c r="BJ13" s="8"/>
    </row>
    <row r="14" spans="1:62" ht="38.25" customHeight="1">
      <c r="A14" s="402" t="s">
        <v>38</v>
      </c>
      <c r="B14" s="402"/>
      <c r="C14" s="402"/>
      <c r="D14" s="402"/>
      <c r="E14" s="402"/>
      <c r="F14" s="402"/>
      <c r="G14" s="402"/>
      <c r="H14" s="402"/>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8">
        <f>SUM(I14:AR14)</f>
        <v>0</v>
      </c>
      <c r="AT14" s="398"/>
      <c r="AU14" s="398"/>
      <c r="AV14" s="398"/>
      <c r="AW14" s="398"/>
      <c r="AX14" s="398"/>
      <c r="AY14" s="398"/>
      <c r="AZ14" s="398"/>
      <c r="BA14" s="398"/>
      <c r="BB14" s="398"/>
      <c r="BC14" s="8"/>
      <c r="BD14" s="8"/>
      <c r="BE14" s="8"/>
      <c r="BF14" s="8"/>
    </row>
    <row r="15" spans="1:62" ht="38.25" customHeight="1">
      <c r="A15" s="418" t="s">
        <v>41</v>
      </c>
      <c r="B15" s="402"/>
      <c r="C15" s="402"/>
      <c r="D15" s="402"/>
      <c r="E15" s="402"/>
      <c r="F15" s="402"/>
      <c r="G15" s="402"/>
      <c r="H15" s="402"/>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6">
        <f>SUM(I15:AR15)</f>
        <v>0</v>
      </c>
      <c r="AT15" s="406"/>
      <c r="AU15" s="406"/>
      <c r="AV15" s="406"/>
      <c r="AW15" s="406"/>
      <c r="AX15" s="406"/>
      <c r="AY15" s="406"/>
      <c r="AZ15" s="406"/>
      <c r="BA15" s="406"/>
      <c r="BB15" s="406"/>
    </row>
    <row r="16" spans="1:62" ht="26.25" customHeight="1"/>
    <row r="17" spans="1:62" ht="26.25" customHeight="1">
      <c r="A17" s="403" t="s">
        <v>42</v>
      </c>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3"/>
      <c r="AU17" s="403"/>
      <c r="AV17" s="403"/>
      <c r="AW17" s="403"/>
      <c r="AX17" s="403"/>
      <c r="AY17" s="403"/>
      <c r="AZ17" s="403"/>
      <c r="BA17" s="403"/>
      <c r="BB17" s="403"/>
    </row>
    <row r="18" spans="1:62" ht="17.25" customHeight="1">
      <c r="A18" s="402" t="s">
        <v>36</v>
      </c>
      <c r="B18" s="402"/>
      <c r="C18" s="402"/>
      <c r="D18" s="402"/>
      <c r="E18" s="402"/>
      <c r="F18" s="402"/>
      <c r="G18" s="402"/>
      <c r="H18" s="402"/>
      <c r="I18" s="410" t="s">
        <v>39</v>
      </c>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2"/>
      <c r="AJ18" s="407" t="s">
        <v>40</v>
      </c>
      <c r="AK18" s="408"/>
      <c r="AL18" s="408"/>
      <c r="AM18" s="408"/>
      <c r="AN18" s="408"/>
      <c r="AO18" s="408"/>
      <c r="AP18" s="408"/>
      <c r="AQ18" s="408"/>
      <c r="AR18" s="409"/>
      <c r="AS18" s="404" t="s">
        <v>35</v>
      </c>
      <c r="AT18" s="404"/>
      <c r="AU18" s="404"/>
      <c r="AV18" s="404"/>
      <c r="AW18" s="404"/>
      <c r="AX18" s="404"/>
      <c r="AY18" s="404"/>
      <c r="AZ18" s="404"/>
      <c r="BA18" s="404"/>
      <c r="BB18" s="404"/>
      <c r="BC18" s="13"/>
      <c r="BD18" s="13"/>
      <c r="BE18" s="13"/>
      <c r="BF18" s="13"/>
    </row>
    <row r="19" spans="1:62" ht="17.25" customHeight="1">
      <c r="A19" s="402" t="s">
        <v>37</v>
      </c>
      <c r="B19" s="402"/>
      <c r="C19" s="402"/>
      <c r="D19" s="402"/>
      <c r="E19" s="402"/>
      <c r="F19" s="402"/>
      <c r="G19" s="402"/>
      <c r="H19" s="402"/>
      <c r="I19" s="395">
        <v>4</v>
      </c>
      <c r="J19" s="395"/>
      <c r="K19" s="395"/>
      <c r="L19" s="395">
        <v>5</v>
      </c>
      <c r="M19" s="395"/>
      <c r="N19" s="395"/>
      <c r="O19" s="395">
        <v>6</v>
      </c>
      <c r="P19" s="395"/>
      <c r="Q19" s="395"/>
      <c r="R19" s="395">
        <v>7</v>
      </c>
      <c r="S19" s="395"/>
      <c r="T19" s="395"/>
      <c r="U19" s="395">
        <v>8</v>
      </c>
      <c r="V19" s="395"/>
      <c r="W19" s="395"/>
      <c r="X19" s="395">
        <v>9</v>
      </c>
      <c r="Y19" s="395"/>
      <c r="Z19" s="395"/>
      <c r="AA19" s="395">
        <v>10</v>
      </c>
      <c r="AB19" s="395"/>
      <c r="AC19" s="395"/>
      <c r="AD19" s="395">
        <v>11</v>
      </c>
      <c r="AE19" s="395"/>
      <c r="AF19" s="395"/>
      <c r="AG19" s="395">
        <v>12</v>
      </c>
      <c r="AH19" s="395"/>
      <c r="AI19" s="395"/>
      <c r="AJ19" s="396">
        <v>1</v>
      </c>
      <c r="AK19" s="396"/>
      <c r="AL19" s="396"/>
      <c r="AM19" s="396">
        <v>2</v>
      </c>
      <c r="AN19" s="396"/>
      <c r="AO19" s="396"/>
      <c r="AP19" s="396">
        <v>3</v>
      </c>
      <c r="AQ19" s="396"/>
      <c r="AR19" s="396"/>
      <c r="AS19" s="404"/>
      <c r="AT19" s="404"/>
      <c r="AU19" s="404"/>
      <c r="AV19" s="404"/>
      <c r="AW19" s="404"/>
      <c r="AX19" s="404"/>
      <c r="AY19" s="404"/>
      <c r="AZ19" s="404"/>
      <c r="BA19" s="404"/>
      <c r="BB19" s="404"/>
      <c r="BC19" s="11"/>
      <c r="BD19" s="11"/>
      <c r="BE19" s="11"/>
      <c r="BF19" s="11"/>
      <c r="BG19" s="11"/>
      <c r="BH19" s="8"/>
      <c r="BI19" s="8"/>
      <c r="BJ19" s="8"/>
    </row>
    <row r="20" spans="1:62" ht="38.25" customHeight="1">
      <c r="A20" s="402" t="s">
        <v>38</v>
      </c>
      <c r="B20" s="402"/>
      <c r="C20" s="402"/>
      <c r="D20" s="402"/>
      <c r="E20" s="402"/>
      <c r="F20" s="402"/>
      <c r="G20" s="402"/>
      <c r="H20" s="402"/>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97"/>
      <c r="AP20" s="397"/>
      <c r="AQ20" s="397"/>
      <c r="AR20" s="397"/>
      <c r="AS20" s="398">
        <f>SUM(I20:AR20)</f>
        <v>0</v>
      </c>
      <c r="AT20" s="398"/>
      <c r="AU20" s="398"/>
      <c r="AV20" s="398"/>
      <c r="AW20" s="398"/>
      <c r="AX20" s="398"/>
      <c r="AY20" s="398"/>
      <c r="AZ20" s="398"/>
      <c r="BA20" s="398"/>
      <c r="BB20" s="398"/>
      <c r="BC20" s="8"/>
      <c r="BD20" s="8"/>
      <c r="BE20" s="8"/>
      <c r="BF20" s="8"/>
    </row>
    <row r="21" spans="1:62" ht="26.25" customHeight="1"/>
    <row r="22" spans="1:62" ht="26.25" customHeight="1">
      <c r="A22" s="403" t="s">
        <v>43</v>
      </c>
      <c r="B22" s="403"/>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c r="AO22" s="403"/>
      <c r="AP22" s="403"/>
      <c r="AQ22" s="403"/>
      <c r="AR22" s="403"/>
      <c r="AS22" s="403"/>
      <c r="AT22" s="403"/>
      <c r="AU22" s="403"/>
      <c r="AV22" s="403"/>
      <c r="AW22" s="403"/>
      <c r="AX22" s="403"/>
      <c r="AY22" s="403"/>
      <c r="AZ22" s="403"/>
      <c r="BA22" s="403"/>
      <c r="BB22" s="403"/>
    </row>
    <row r="23" spans="1:62" ht="17.25" customHeight="1">
      <c r="A23" s="402" t="s">
        <v>36</v>
      </c>
      <c r="B23" s="402"/>
      <c r="C23" s="402"/>
      <c r="D23" s="402"/>
      <c r="E23" s="402"/>
      <c r="F23" s="402"/>
      <c r="G23" s="402"/>
      <c r="H23" s="402"/>
      <c r="I23" s="410" t="s">
        <v>39</v>
      </c>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2"/>
      <c r="AJ23" s="407" t="s">
        <v>40</v>
      </c>
      <c r="AK23" s="408"/>
      <c r="AL23" s="408"/>
      <c r="AM23" s="408"/>
      <c r="AN23" s="408"/>
      <c r="AO23" s="408"/>
      <c r="AP23" s="408"/>
      <c r="AQ23" s="408"/>
      <c r="AR23" s="409"/>
      <c r="AS23" s="404" t="s">
        <v>35</v>
      </c>
      <c r="AT23" s="404"/>
      <c r="AU23" s="404"/>
      <c r="AV23" s="404"/>
      <c r="AW23" s="404"/>
      <c r="AX23" s="404"/>
      <c r="AY23" s="404"/>
      <c r="AZ23" s="404"/>
      <c r="BA23" s="404"/>
      <c r="BB23" s="404"/>
      <c r="BC23" s="13"/>
      <c r="BD23" s="13"/>
      <c r="BE23" s="13"/>
      <c r="BF23" s="13"/>
    </row>
    <row r="24" spans="1:62" ht="17.25" customHeight="1">
      <c r="A24" s="402" t="s">
        <v>37</v>
      </c>
      <c r="B24" s="402"/>
      <c r="C24" s="402"/>
      <c r="D24" s="402"/>
      <c r="E24" s="402"/>
      <c r="F24" s="402"/>
      <c r="G24" s="402"/>
      <c r="H24" s="402"/>
      <c r="I24" s="395">
        <v>4</v>
      </c>
      <c r="J24" s="395"/>
      <c r="K24" s="395"/>
      <c r="L24" s="395">
        <v>5</v>
      </c>
      <c r="M24" s="395"/>
      <c r="N24" s="395"/>
      <c r="O24" s="395">
        <v>6</v>
      </c>
      <c r="P24" s="395"/>
      <c r="Q24" s="395"/>
      <c r="R24" s="395">
        <v>7</v>
      </c>
      <c r="S24" s="395"/>
      <c r="T24" s="395"/>
      <c r="U24" s="395">
        <v>8</v>
      </c>
      <c r="V24" s="395"/>
      <c r="W24" s="395"/>
      <c r="X24" s="395">
        <v>9</v>
      </c>
      <c r="Y24" s="395"/>
      <c r="Z24" s="395"/>
      <c r="AA24" s="395">
        <v>10</v>
      </c>
      <c r="AB24" s="395"/>
      <c r="AC24" s="395"/>
      <c r="AD24" s="395">
        <v>11</v>
      </c>
      <c r="AE24" s="395"/>
      <c r="AF24" s="395"/>
      <c r="AG24" s="395">
        <v>12</v>
      </c>
      <c r="AH24" s="395"/>
      <c r="AI24" s="395"/>
      <c r="AJ24" s="396">
        <v>1</v>
      </c>
      <c r="AK24" s="396"/>
      <c r="AL24" s="396"/>
      <c r="AM24" s="396">
        <v>2</v>
      </c>
      <c r="AN24" s="396"/>
      <c r="AO24" s="396"/>
      <c r="AP24" s="396">
        <v>3</v>
      </c>
      <c r="AQ24" s="396"/>
      <c r="AR24" s="396"/>
      <c r="AS24" s="404"/>
      <c r="AT24" s="404"/>
      <c r="AU24" s="404"/>
      <c r="AV24" s="404"/>
      <c r="AW24" s="404"/>
      <c r="AX24" s="404"/>
      <c r="AY24" s="404"/>
      <c r="AZ24" s="404"/>
      <c r="BA24" s="404"/>
      <c r="BB24" s="404"/>
      <c r="BC24" s="11"/>
      <c r="BD24" s="11"/>
      <c r="BE24" s="11"/>
      <c r="BF24" s="11"/>
      <c r="BG24" s="11"/>
      <c r="BH24" s="8"/>
      <c r="BI24" s="8"/>
      <c r="BJ24" s="8"/>
    </row>
    <row r="25" spans="1:62" ht="38.25" customHeight="1">
      <c r="A25" s="402" t="s">
        <v>38</v>
      </c>
      <c r="B25" s="402"/>
      <c r="C25" s="402"/>
      <c r="D25" s="402"/>
      <c r="E25" s="402"/>
      <c r="F25" s="402"/>
      <c r="G25" s="402"/>
      <c r="H25" s="402"/>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8">
        <f>SUM(I25:AR25)</f>
        <v>0</v>
      </c>
      <c r="AT25" s="398"/>
      <c r="AU25" s="398"/>
      <c r="AV25" s="398"/>
      <c r="AW25" s="398"/>
      <c r="AX25" s="398"/>
      <c r="AY25" s="398"/>
      <c r="AZ25" s="398"/>
      <c r="BA25" s="398"/>
      <c r="BB25" s="398"/>
      <c r="BC25" s="8"/>
      <c r="BD25" s="8"/>
      <c r="BE25" s="8"/>
      <c r="BF25" s="8"/>
    </row>
    <row r="30" spans="1:62">
      <c r="AD30" s="112" t="s">
        <v>256</v>
      </c>
    </row>
    <row r="31" spans="1:62" s="110" customFormat="1" ht="33.75" customHeight="1">
      <c r="AD31" s="355" t="s">
        <v>253</v>
      </c>
      <c r="AE31" s="355"/>
      <c r="AF31" s="355"/>
      <c r="AG31" s="355"/>
      <c r="AH31" s="355"/>
      <c r="AI31" s="399"/>
      <c r="AJ31" s="400"/>
      <c r="AK31" s="400"/>
      <c r="AL31" s="400"/>
      <c r="AM31" s="400"/>
      <c r="AN31" s="400"/>
      <c r="AO31" s="400"/>
      <c r="AP31" s="400"/>
      <c r="AQ31" s="400"/>
      <c r="AR31" s="400"/>
      <c r="AS31" s="400"/>
      <c r="AT31" s="400"/>
      <c r="AU31" s="400"/>
      <c r="AV31" s="400"/>
      <c r="AW31" s="400"/>
      <c r="AX31" s="400"/>
      <c r="AY31" s="400"/>
      <c r="AZ31" s="400"/>
      <c r="BA31" s="400"/>
      <c r="BB31" s="401"/>
    </row>
    <row r="39" spans="1:54" ht="45" customHeight="1">
      <c r="A39" s="181" t="s">
        <v>235</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row>
    <row r="40" spans="1:54" ht="17.25" customHeight="1">
      <c r="A40" s="175" t="s">
        <v>222</v>
      </c>
      <c r="B40" s="394"/>
      <c r="C40" s="394"/>
      <c r="D40" s="394"/>
      <c r="E40" s="175" t="s">
        <v>223</v>
      </c>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4"/>
      <c r="AX40" s="394"/>
      <c r="AY40" s="394"/>
      <c r="AZ40" s="394"/>
      <c r="BA40" s="394"/>
      <c r="BB40" s="394"/>
    </row>
    <row r="41" spans="1:54" ht="17.25" customHeight="1">
      <c r="A41" s="389"/>
      <c r="B41" s="390"/>
      <c r="C41" s="390"/>
      <c r="D41" s="390"/>
      <c r="E41" s="391" t="s">
        <v>224</v>
      </c>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row>
    <row r="42" spans="1:54" ht="17.25" customHeight="1">
      <c r="A42" s="389"/>
      <c r="B42" s="390"/>
      <c r="C42" s="390"/>
      <c r="D42" s="390"/>
      <c r="E42" s="391" t="s">
        <v>225</v>
      </c>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c r="AS42" s="392"/>
      <c r="AT42" s="392"/>
      <c r="AU42" s="392"/>
      <c r="AV42" s="392"/>
      <c r="AW42" s="392"/>
      <c r="AX42" s="392"/>
      <c r="AY42" s="392"/>
      <c r="AZ42" s="392"/>
      <c r="BA42" s="392"/>
      <c r="BB42" s="392"/>
    </row>
    <row r="43" spans="1:54" s="110" customFormat="1" ht="17.25" customHeight="1">
      <c r="A43" s="389"/>
      <c r="B43" s="390"/>
      <c r="C43" s="390"/>
      <c r="D43" s="390"/>
      <c r="E43" s="391" t="s">
        <v>255</v>
      </c>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2"/>
      <c r="AW43" s="392"/>
      <c r="AX43" s="392"/>
      <c r="AY43" s="392"/>
      <c r="AZ43" s="392"/>
      <c r="BA43" s="392"/>
      <c r="BB43" s="392"/>
    </row>
    <row r="44" spans="1:54" ht="17.25" customHeight="1">
      <c r="A44" s="389"/>
      <c r="B44" s="390"/>
      <c r="C44" s="390"/>
      <c r="D44" s="390"/>
      <c r="E44" s="391" t="s">
        <v>226</v>
      </c>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2"/>
      <c r="AN44" s="392"/>
      <c r="AO44" s="392"/>
      <c r="AP44" s="392"/>
      <c r="AQ44" s="392"/>
      <c r="AR44" s="392"/>
      <c r="AS44" s="392"/>
      <c r="AT44" s="392"/>
      <c r="AU44" s="392"/>
      <c r="AV44" s="392"/>
      <c r="AW44" s="392"/>
      <c r="AX44" s="392"/>
      <c r="AY44" s="392"/>
      <c r="AZ44" s="392"/>
      <c r="BA44" s="392"/>
      <c r="BB44" s="392"/>
    </row>
    <row r="45" spans="1:54" ht="17.25" customHeight="1">
      <c r="A45" s="99" t="s">
        <v>227</v>
      </c>
      <c r="B45" s="97"/>
      <c r="C45" s="97"/>
      <c r="D45" s="97"/>
      <c r="E45" s="96"/>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row>
    <row r="46" spans="1:54" ht="17.25" customHeight="1">
      <c r="A46" s="419"/>
      <c r="B46" s="419"/>
      <c r="C46" s="419"/>
      <c r="D46" s="419"/>
      <c r="E46" s="421" t="s">
        <v>228</v>
      </c>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1"/>
      <c r="AY46" s="421"/>
      <c r="AZ46" s="421"/>
      <c r="BA46" s="421"/>
      <c r="BB46" s="421"/>
    </row>
    <row r="47" spans="1:54" s="92" customFormat="1" ht="17.25" customHeight="1">
      <c r="A47" s="94"/>
      <c r="B47" s="95"/>
      <c r="C47" s="95"/>
      <c r="D47" s="95"/>
      <c r="E47" s="425" t="s">
        <v>232</v>
      </c>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J47" s="426"/>
      <c r="AK47" s="426"/>
      <c r="AL47" s="426"/>
      <c r="AM47" s="426"/>
      <c r="AN47" s="426"/>
      <c r="AO47" s="426"/>
      <c r="AP47" s="426"/>
      <c r="AQ47" s="426"/>
      <c r="AR47" s="426"/>
      <c r="AS47" s="426"/>
      <c r="AT47" s="426"/>
      <c r="AU47" s="426"/>
      <c r="AV47" s="426"/>
      <c r="AW47" s="426"/>
      <c r="AX47" s="426"/>
      <c r="AY47" s="426"/>
      <c r="AZ47" s="426"/>
      <c r="BA47" s="426"/>
      <c r="BB47" s="426"/>
    </row>
    <row r="48" spans="1:54" s="92" customFormat="1" ht="17.25" customHeight="1">
      <c r="A48" s="94"/>
      <c r="B48" s="95"/>
      <c r="C48" s="95"/>
      <c r="D48" s="95"/>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c r="AL48" s="426"/>
      <c r="AM48" s="426"/>
      <c r="AN48" s="426"/>
      <c r="AO48" s="426"/>
      <c r="AP48" s="426"/>
      <c r="AQ48" s="426"/>
      <c r="AR48" s="426"/>
      <c r="AS48" s="426"/>
      <c r="AT48" s="426"/>
      <c r="AU48" s="426"/>
      <c r="AV48" s="426"/>
      <c r="AW48" s="426"/>
      <c r="AX48" s="426"/>
      <c r="AY48" s="426"/>
      <c r="AZ48" s="426"/>
      <c r="BA48" s="426"/>
      <c r="BB48" s="426"/>
    </row>
    <row r="49" spans="1:54" ht="17.25" customHeight="1">
      <c r="A49" s="419"/>
      <c r="B49" s="420"/>
      <c r="C49" s="420"/>
      <c r="D49" s="420"/>
      <c r="E49" s="421" t="s">
        <v>229</v>
      </c>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2"/>
      <c r="AK49" s="422"/>
      <c r="AL49" s="422"/>
      <c r="AM49" s="422"/>
      <c r="AN49" s="422"/>
      <c r="AO49" s="422"/>
      <c r="AP49" s="422"/>
      <c r="AQ49" s="422"/>
      <c r="AR49" s="422"/>
      <c r="AS49" s="422"/>
      <c r="AT49" s="422"/>
      <c r="AU49" s="422"/>
      <c r="AV49" s="422"/>
      <c r="AW49" s="422"/>
      <c r="AX49" s="422"/>
      <c r="AY49" s="422"/>
      <c r="AZ49" s="422"/>
      <c r="BA49" s="422"/>
      <c r="BB49" s="422"/>
    </row>
    <row r="50" spans="1:54" s="105" customFormat="1" ht="17.25" customHeight="1">
      <c r="A50" s="102" t="s">
        <v>230</v>
      </c>
      <c r="B50" s="103"/>
      <c r="C50" s="103"/>
      <c r="D50" s="103"/>
      <c r="E50" s="104"/>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row>
    <row r="51" spans="1:54" ht="17.25" customHeight="1">
      <c r="A51" s="389"/>
      <c r="B51" s="390"/>
      <c r="C51" s="390"/>
      <c r="D51" s="390"/>
      <c r="E51" s="391" t="s">
        <v>234</v>
      </c>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92"/>
      <c r="AD51" s="392"/>
      <c r="AE51" s="392"/>
      <c r="AF51" s="392"/>
      <c r="AG51" s="392"/>
      <c r="AH51" s="392"/>
      <c r="AI51" s="392"/>
      <c r="AJ51" s="392"/>
      <c r="AK51" s="392"/>
      <c r="AL51" s="392"/>
      <c r="AM51" s="392"/>
      <c r="AN51" s="392"/>
      <c r="AO51" s="392"/>
      <c r="AP51" s="392"/>
      <c r="AQ51" s="392"/>
      <c r="AR51" s="392"/>
      <c r="AS51" s="392"/>
      <c r="AT51" s="392"/>
      <c r="AU51" s="392"/>
      <c r="AV51" s="392"/>
      <c r="AW51" s="392"/>
      <c r="AX51" s="392"/>
      <c r="AY51" s="392"/>
      <c r="AZ51" s="392"/>
      <c r="BA51" s="392"/>
      <c r="BB51" s="392"/>
    </row>
    <row r="52" spans="1:54" s="154" customFormat="1" ht="17.25" customHeight="1">
      <c r="A52" s="155"/>
      <c r="B52" s="156"/>
      <c r="C52" s="156"/>
      <c r="D52" s="156"/>
      <c r="E52" s="157" t="s">
        <v>320</v>
      </c>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row>
    <row r="53" spans="1:54" ht="17.25" customHeight="1">
      <c r="A53" s="99" t="s">
        <v>231</v>
      </c>
      <c r="B53" s="97"/>
      <c r="C53" s="97"/>
      <c r="D53" s="97"/>
      <c r="E53" s="96"/>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row>
    <row r="54" spans="1:54" ht="17.25" customHeight="1">
      <c r="A54" s="419"/>
      <c r="B54" s="420"/>
      <c r="C54" s="420"/>
      <c r="D54" s="420"/>
      <c r="E54" s="421" t="s">
        <v>233</v>
      </c>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c r="AI54" s="422"/>
      <c r="AJ54" s="422"/>
      <c r="AK54" s="422"/>
      <c r="AL54" s="422"/>
      <c r="AM54" s="422"/>
      <c r="AN54" s="422"/>
      <c r="AO54" s="422"/>
      <c r="AP54" s="422"/>
      <c r="AQ54" s="422"/>
      <c r="AR54" s="422"/>
      <c r="AS54" s="422"/>
      <c r="AT54" s="422"/>
      <c r="AU54" s="422"/>
      <c r="AV54" s="422"/>
      <c r="AW54" s="422"/>
      <c r="AX54" s="422"/>
      <c r="AY54" s="422"/>
      <c r="AZ54" s="422"/>
      <c r="BA54" s="422"/>
      <c r="BB54" s="422"/>
    </row>
    <row r="55" spans="1:54" s="168" customFormat="1" ht="17.25" customHeight="1">
      <c r="A55" s="159"/>
      <c r="B55" s="160"/>
      <c r="C55" s="160"/>
      <c r="D55" s="160"/>
      <c r="E55" s="161" t="s">
        <v>320</v>
      </c>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row>
    <row r="56" spans="1:54" ht="17.25" customHeight="1">
      <c r="A56" s="419"/>
      <c r="B56" s="420"/>
      <c r="C56" s="420"/>
      <c r="D56" s="420"/>
      <c r="E56" s="423"/>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424"/>
      <c r="AV56" s="424"/>
      <c r="AW56" s="424"/>
      <c r="AX56" s="424"/>
      <c r="AY56" s="424"/>
      <c r="AZ56" s="424"/>
      <c r="BA56" s="424"/>
      <c r="BB56" s="424"/>
    </row>
    <row r="57" spans="1:54" ht="17.25" customHeight="1">
      <c r="A57" s="419"/>
      <c r="B57" s="420"/>
      <c r="C57" s="420"/>
      <c r="D57" s="420"/>
      <c r="E57" s="423"/>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4"/>
      <c r="AY57" s="424"/>
      <c r="AZ57" s="424"/>
      <c r="BA57" s="424"/>
      <c r="BB57" s="424"/>
    </row>
    <row r="58" spans="1:54" ht="17.25" customHeight="1">
      <c r="A58" s="76"/>
      <c r="B58" s="76"/>
      <c r="C58" s="76"/>
      <c r="D58" s="76"/>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row>
    <row r="59" spans="1:54" ht="14.2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row>
    <row r="60" spans="1:54" ht="14.2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row>
    <row r="61" spans="1:54" ht="14.2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row>
    <row r="62" spans="1:54" ht="14.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row>
    <row r="63" spans="1:54" ht="14.2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row>
  </sheetData>
  <mergeCells count="149">
    <mergeCell ref="A25:H25"/>
    <mergeCell ref="A56:D56"/>
    <mergeCell ref="A57:D57"/>
    <mergeCell ref="E41:BB41"/>
    <mergeCell ref="E42:BB42"/>
    <mergeCell ref="E44:BB44"/>
    <mergeCell ref="E46:BB46"/>
    <mergeCell ref="E49:BB49"/>
    <mergeCell ref="E51:BB51"/>
    <mergeCell ref="E54:BB54"/>
    <mergeCell ref="E56:BB56"/>
    <mergeCell ref="E57:BB57"/>
    <mergeCell ref="A44:D44"/>
    <mergeCell ref="A46:D46"/>
    <mergeCell ref="A49:D49"/>
    <mergeCell ref="A51:D51"/>
    <mergeCell ref="A54:D54"/>
    <mergeCell ref="E47:BB48"/>
    <mergeCell ref="A41:D41"/>
    <mergeCell ref="A42:D42"/>
    <mergeCell ref="I25:K25"/>
    <mergeCell ref="L25:N25"/>
    <mergeCell ref="AM25:AO25"/>
    <mergeCell ref="O25:Q25"/>
    <mergeCell ref="A2:BB2"/>
    <mergeCell ref="A1:BB1"/>
    <mergeCell ref="AJ12:AR12"/>
    <mergeCell ref="I12:AI12"/>
    <mergeCell ref="I18:AI18"/>
    <mergeCell ref="AJ18:AR18"/>
    <mergeCell ref="I23:AI23"/>
    <mergeCell ref="AJ23:AR23"/>
    <mergeCell ref="AI6:AP6"/>
    <mergeCell ref="AI7:AP7"/>
    <mergeCell ref="AQ6:BB6"/>
    <mergeCell ref="AQ7:BB7"/>
    <mergeCell ref="AI5:BB5"/>
    <mergeCell ref="AI4:BB4"/>
    <mergeCell ref="A11:BB11"/>
    <mergeCell ref="A13:H13"/>
    <mergeCell ref="A9:BB9"/>
    <mergeCell ref="A10:BB10"/>
    <mergeCell ref="A14:H14"/>
    <mergeCell ref="A15:H15"/>
    <mergeCell ref="A12:H12"/>
    <mergeCell ref="U14:W14"/>
    <mergeCell ref="X14:Z14"/>
    <mergeCell ref="AS14:BB14"/>
    <mergeCell ref="AS15:BB15"/>
    <mergeCell ref="AA14:AC14"/>
    <mergeCell ref="AD14:AF14"/>
    <mergeCell ref="AS12:BB13"/>
    <mergeCell ref="AG13:AI13"/>
    <mergeCell ref="AJ13:AL13"/>
    <mergeCell ref="AM13:AO13"/>
    <mergeCell ref="AP13:AR13"/>
    <mergeCell ref="AG14:AI14"/>
    <mergeCell ref="AJ14:AL14"/>
    <mergeCell ref="AM14:AO14"/>
    <mergeCell ref="AP14:AR14"/>
    <mergeCell ref="I13:K13"/>
    <mergeCell ref="L13:N13"/>
    <mergeCell ref="AA15:AC15"/>
    <mergeCell ref="AD15:AF15"/>
    <mergeCell ref="AG15:AI15"/>
    <mergeCell ref="AJ15:AL15"/>
    <mergeCell ref="AM15:AO15"/>
    <mergeCell ref="AP15:AR15"/>
    <mergeCell ref="I15:K15"/>
    <mergeCell ref="L15:N15"/>
    <mergeCell ref="O15:Q15"/>
    <mergeCell ref="R15:T15"/>
    <mergeCell ref="U15:W15"/>
    <mergeCell ref="X15:Z15"/>
    <mergeCell ref="U13:W13"/>
    <mergeCell ref="X13:Z13"/>
    <mergeCell ref="AA13:AC13"/>
    <mergeCell ref="AD13:AF13"/>
    <mergeCell ref="O13:Q13"/>
    <mergeCell ref="R13:T13"/>
    <mergeCell ref="I14:K14"/>
    <mergeCell ref="L14:N14"/>
    <mergeCell ref="O14:Q14"/>
    <mergeCell ref="R14:T14"/>
    <mergeCell ref="AG20:AI20"/>
    <mergeCell ref="O19:Q19"/>
    <mergeCell ref="R19:T19"/>
    <mergeCell ref="U19:W19"/>
    <mergeCell ref="A17:BB17"/>
    <mergeCell ref="A18:H18"/>
    <mergeCell ref="AS18:BB19"/>
    <mergeCell ref="A19:H19"/>
    <mergeCell ref="I19:K19"/>
    <mergeCell ref="L19:N19"/>
    <mergeCell ref="AG19:AI19"/>
    <mergeCell ref="AJ19:AL19"/>
    <mergeCell ref="AM19:AO19"/>
    <mergeCell ref="AP19:AR19"/>
    <mergeCell ref="X19:Z19"/>
    <mergeCell ref="AA19:AC19"/>
    <mergeCell ref="AD19:AF19"/>
    <mergeCell ref="AA25:AC25"/>
    <mergeCell ref="AD25:AF25"/>
    <mergeCell ref="AJ20:AL20"/>
    <mergeCell ref="AM20:AO20"/>
    <mergeCell ref="AI31:BB31"/>
    <mergeCell ref="AD6:AH7"/>
    <mergeCell ref="AD31:AH31"/>
    <mergeCell ref="A20:H20"/>
    <mergeCell ref="I20:K20"/>
    <mergeCell ref="L20:N20"/>
    <mergeCell ref="O20:Q20"/>
    <mergeCell ref="A22:BB22"/>
    <mergeCell ref="A23:H23"/>
    <mergeCell ref="AS23:BB24"/>
    <mergeCell ref="A24:H24"/>
    <mergeCell ref="I24:K24"/>
    <mergeCell ref="L24:N24"/>
    <mergeCell ref="R20:T20"/>
    <mergeCell ref="U20:W20"/>
    <mergeCell ref="AP20:AR20"/>
    <mergeCell ref="AS20:BB20"/>
    <mergeCell ref="X20:Z20"/>
    <mergeCell ref="AA20:AC20"/>
    <mergeCell ref="AD20:AF20"/>
    <mergeCell ref="AD5:AH5"/>
    <mergeCell ref="AD4:AH4"/>
    <mergeCell ref="A43:D43"/>
    <mergeCell ref="E43:BB43"/>
    <mergeCell ref="A39:BB39"/>
    <mergeCell ref="A40:D40"/>
    <mergeCell ref="E40:BB40"/>
    <mergeCell ref="O24:Q24"/>
    <mergeCell ref="R24:T24"/>
    <mergeCell ref="U24:W24"/>
    <mergeCell ref="X24:Z24"/>
    <mergeCell ref="AA24:AC24"/>
    <mergeCell ref="AD24:AF24"/>
    <mergeCell ref="AG24:AI24"/>
    <mergeCell ref="AJ24:AL24"/>
    <mergeCell ref="AM24:AO24"/>
    <mergeCell ref="AP24:AR24"/>
    <mergeCell ref="AP25:AR25"/>
    <mergeCell ref="AS25:BB25"/>
    <mergeCell ref="AG25:AI25"/>
    <mergeCell ref="AJ25:AL25"/>
    <mergeCell ref="R25:T25"/>
    <mergeCell ref="U25:W25"/>
    <mergeCell ref="X25:Z25"/>
  </mergeCells>
  <phoneticPr fontId="2"/>
  <printOptions horizontalCentered="1"/>
  <pageMargins left="0.47244094488188981" right="0.34" top="0.9055118110236221" bottom="0.51181102362204722" header="0.31496062992125984" footer="0.31496062992125984"/>
  <pageSetup paperSize="9" orientation="portrait" horizontalDpi="300" verticalDpi="300" r:id="rId1"/>
  <headerFooter>
    <oddHeader>&amp;R&amp;9様式3</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19050</xdr:colOff>
                    <xdr:row>39</xdr:row>
                    <xdr:rowOff>209550</xdr:rowOff>
                  </from>
                  <to>
                    <xdr:col>3</xdr:col>
                    <xdr:colOff>95250</xdr:colOff>
                    <xdr:row>40</xdr:row>
                    <xdr:rowOff>209550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1</xdr:col>
                    <xdr:colOff>19050</xdr:colOff>
                    <xdr:row>41</xdr:row>
                    <xdr:rowOff>9525</xdr:rowOff>
                  </from>
                  <to>
                    <xdr:col>3</xdr:col>
                    <xdr:colOff>95250</xdr:colOff>
                    <xdr:row>42</xdr:row>
                    <xdr:rowOff>9525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1</xdr:col>
                    <xdr:colOff>19050</xdr:colOff>
                    <xdr:row>43</xdr:row>
                    <xdr:rowOff>9525</xdr:rowOff>
                  </from>
                  <to>
                    <xdr:col>3</xdr:col>
                    <xdr:colOff>95250</xdr:colOff>
                    <xdr:row>44</xdr:row>
                    <xdr:rowOff>9525</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1</xdr:col>
                    <xdr:colOff>19050</xdr:colOff>
                    <xdr:row>45</xdr:row>
                    <xdr:rowOff>9525</xdr:rowOff>
                  </from>
                  <to>
                    <xdr:col>3</xdr:col>
                    <xdr:colOff>104775</xdr:colOff>
                    <xdr:row>46</xdr:row>
                    <xdr:rowOff>9525</xdr:rowOff>
                  </to>
                </anchor>
              </controlPr>
            </control>
          </mc:Choice>
        </mc:AlternateContent>
        <mc:AlternateContent xmlns:mc="http://schemas.openxmlformats.org/markup-compatibility/2006">
          <mc:Choice Requires="x14">
            <control shapeId="9223" r:id="rId8" name="Check Box 7">
              <controlPr defaultSize="0" autoFill="0" autoLine="0" autoPict="0">
                <anchor moveWithCells="1">
                  <from>
                    <xdr:col>1</xdr:col>
                    <xdr:colOff>19050</xdr:colOff>
                    <xdr:row>48</xdr:row>
                    <xdr:rowOff>9525</xdr:rowOff>
                  </from>
                  <to>
                    <xdr:col>3</xdr:col>
                    <xdr:colOff>104775</xdr:colOff>
                    <xdr:row>49</xdr:row>
                    <xdr:rowOff>9525</xdr:rowOff>
                  </to>
                </anchor>
              </controlPr>
            </control>
          </mc:Choice>
        </mc:AlternateContent>
        <mc:AlternateContent xmlns:mc="http://schemas.openxmlformats.org/markup-compatibility/2006">
          <mc:Choice Requires="x14">
            <control shapeId="9224" r:id="rId9" name="Check Box 8">
              <controlPr defaultSize="0" autoFill="0" autoLine="0" autoPict="0">
                <anchor moveWithCells="1">
                  <from>
                    <xdr:col>1</xdr:col>
                    <xdr:colOff>19050</xdr:colOff>
                    <xdr:row>49</xdr:row>
                    <xdr:rowOff>209550</xdr:rowOff>
                  </from>
                  <to>
                    <xdr:col>3</xdr:col>
                    <xdr:colOff>104775</xdr:colOff>
                    <xdr:row>50</xdr:row>
                    <xdr:rowOff>209550</xdr:rowOff>
                  </to>
                </anchor>
              </controlPr>
            </control>
          </mc:Choice>
        </mc:AlternateContent>
        <mc:AlternateContent xmlns:mc="http://schemas.openxmlformats.org/markup-compatibility/2006">
          <mc:Choice Requires="x14">
            <control shapeId="9227" r:id="rId10" name="Check Box 11">
              <controlPr defaultSize="0" autoFill="0" autoLine="0" autoPict="0">
                <anchor moveWithCells="1">
                  <from>
                    <xdr:col>1</xdr:col>
                    <xdr:colOff>19050</xdr:colOff>
                    <xdr:row>53</xdr:row>
                    <xdr:rowOff>9525</xdr:rowOff>
                  </from>
                  <to>
                    <xdr:col>3</xdr:col>
                    <xdr:colOff>104775</xdr:colOff>
                    <xdr:row>54</xdr:row>
                    <xdr:rowOff>9525</xdr:rowOff>
                  </to>
                </anchor>
              </controlPr>
            </control>
          </mc:Choice>
        </mc:AlternateContent>
        <mc:AlternateContent xmlns:mc="http://schemas.openxmlformats.org/markup-compatibility/2006">
          <mc:Choice Requires="x14">
            <control shapeId="9229" r:id="rId11" name="Check Box 13">
              <controlPr defaultSize="0" autoFill="0" autoLine="0" autoPict="0">
                <anchor moveWithCells="1">
                  <from>
                    <xdr:col>1</xdr:col>
                    <xdr:colOff>19050</xdr:colOff>
                    <xdr:row>42</xdr:row>
                    <xdr:rowOff>9525</xdr:rowOff>
                  </from>
                  <to>
                    <xdr:col>3</xdr:col>
                    <xdr:colOff>95250</xdr:colOff>
                    <xdr:row>43</xdr:row>
                    <xdr:rowOff>9525</xdr:rowOff>
                  </to>
                </anchor>
              </controlPr>
            </control>
          </mc:Choice>
        </mc:AlternateContent>
        <mc:AlternateContent xmlns:mc="http://schemas.openxmlformats.org/markup-compatibility/2006">
          <mc:Choice Requires="x14">
            <control shapeId="9230" r:id="rId12" name="Check Box 14">
              <controlPr defaultSize="0" autoFill="0" autoLine="0" autoPict="0">
                <anchor moveWithCells="1">
                  <from>
                    <xdr:col>1</xdr:col>
                    <xdr:colOff>28575</xdr:colOff>
                    <xdr:row>51</xdr:row>
                    <xdr:rowOff>9525</xdr:rowOff>
                  </from>
                  <to>
                    <xdr:col>3</xdr:col>
                    <xdr:colOff>114300</xdr:colOff>
                    <xdr:row>52</xdr:row>
                    <xdr:rowOff>9525</xdr:rowOff>
                  </to>
                </anchor>
              </controlPr>
            </control>
          </mc:Choice>
        </mc:AlternateContent>
        <mc:AlternateContent xmlns:mc="http://schemas.openxmlformats.org/markup-compatibility/2006">
          <mc:Choice Requires="x14">
            <control shapeId="9231" r:id="rId13" name="Check Box 15">
              <controlPr defaultSize="0" autoFill="0" autoLine="0" autoPict="0">
                <anchor moveWithCells="1">
                  <from>
                    <xdr:col>1</xdr:col>
                    <xdr:colOff>19050</xdr:colOff>
                    <xdr:row>54</xdr:row>
                    <xdr:rowOff>19050</xdr:rowOff>
                  </from>
                  <to>
                    <xdr:col>3</xdr:col>
                    <xdr:colOff>104775</xdr:colOff>
                    <xdr:row>55</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65"/>
  <sheetViews>
    <sheetView showGridLines="0" zoomScale="120" zoomScaleNormal="120" workbookViewId="0">
      <selection activeCell="A4" sqref="A4"/>
    </sheetView>
  </sheetViews>
  <sheetFormatPr defaultColWidth="9" defaultRowHeight="12"/>
  <cols>
    <col min="1" max="1" width="86.375" style="27" customWidth="1"/>
    <col min="2" max="2" width="3.125" style="27" customWidth="1"/>
    <col min="3" max="3" width="9.5" style="27" bestFit="1" customWidth="1"/>
    <col min="4" max="4" width="8.875" style="27" bestFit="1" customWidth="1"/>
    <col min="5" max="5" width="9.625" style="27" bestFit="1" customWidth="1"/>
    <col min="6" max="8" width="8.5" style="27" bestFit="1" customWidth="1"/>
    <col min="9" max="9" width="7.125" style="27" bestFit="1" customWidth="1"/>
    <col min="10" max="11" width="8" style="27" bestFit="1" customWidth="1"/>
    <col min="12" max="16384" width="9" style="27"/>
  </cols>
  <sheetData>
    <row r="1" spans="1:11" ht="30" customHeight="1" thickBot="1">
      <c r="A1" s="15" t="s">
        <v>148</v>
      </c>
      <c r="C1" s="336" t="s">
        <v>87</v>
      </c>
      <c r="D1" s="428"/>
      <c r="E1" s="428"/>
      <c r="F1" s="428"/>
      <c r="G1" s="428"/>
      <c r="H1" s="428"/>
      <c r="I1" s="428"/>
      <c r="J1" s="428"/>
      <c r="K1" s="428"/>
    </row>
    <row r="2" spans="1:11" ht="25.5" thickBot="1">
      <c r="A2" s="28"/>
      <c r="C2" s="29" t="s">
        <v>88</v>
      </c>
      <c r="D2" s="30" t="s">
        <v>89</v>
      </c>
    </row>
    <row r="3" spans="1:11" ht="25.5" thickBot="1">
      <c r="A3" s="31" t="s">
        <v>55</v>
      </c>
      <c r="C3" s="32" t="s">
        <v>90</v>
      </c>
      <c r="D3" s="33" t="s">
        <v>91</v>
      </c>
    </row>
    <row r="4" spans="1:11" ht="24.75">
      <c r="A4" s="28" t="s">
        <v>92</v>
      </c>
      <c r="C4" s="28"/>
    </row>
    <row r="5" spans="1:11" ht="13.5" thickBot="1">
      <c r="A5" s="31" t="s">
        <v>56</v>
      </c>
      <c r="C5" s="336" t="s">
        <v>93</v>
      </c>
      <c r="D5" s="428"/>
      <c r="E5" s="428"/>
      <c r="F5" s="428"/>
      <c r="G5" s="428"/>
      <c r="H5" s="428"/>
      <c r="I5" s="428"/>
      <c r="J5" s="428"/>
      <c r="K5" s="428"/>
    </row>
    <row r="6" spans="1:11" ht="25.5" thickTop="1">
      <c r="A6" s="28" t="s">
        <v>94</v>
      </c>
      <c r="C6" s="34" t="s">
        <v>71</v>
      </c>
      <c r="D6" s="35" t="s">
        <v>72</v>
      </c>
      <c r="E6" s="35" t="s">
        <v>95</v>
      </c>
      <c r="F6" s="35" t="s">
        <v>96</v>
      </c>
      <c r="G6" s="35" t="s">
        <v>75</v>
      </c>
      <c r="H6" s="35" t="s">
        <v>77</v>
      </c>
      <c r="I6" s="35" t="s">
        <v>79</v>
      </c>
      <c r="J6" s="36" t="s">
        <v>81</v>
      </c>
      <c r="K6" s="37" t="s">
        <v>97</v>
      </c>
    </row>
    <row r="7" spans="1:11" ht="24.75">
      <c r="A7" s="28" t="s">
        <v>98</v>
      </c>
      <c r="C7" s="38"/>
      <c r="D7" s="39" t="s">
        <v>73</v>
      </c>
      <c r="E7" s="39" t="s">
        <v>74</v>
      </c>
      <c r="F7" s="39" t="s">
        <v>99</v>
      </c>
      <c r="G7" s="39" t="s">
        <v>76</v>
      </c>
      <c r="H7" s="39" t="s">
        <v>78</v>
      </c>
      <c r="I7" s="39" t="s">
        <v>80</v>
      </c>
      <c r="J7" s="40" t="s">
        <v>82</v>
      </c>
      <c r="K7" s="41" t="s">
        <v>83</v>
      </c>
    </row>
    <row r="8" spans="1:11" ht="12.75">
      <c r="A8" s="31" t="s">
        <v>57</v>
      </c>
      <c r="C8" s="38"/>
      <c r="D8" s="42"/>
      <c r="E8" s="42"/>
      <c r="F8" s="42"/>
      <c r="G8" s="39" t="s">
        <v>100</v>
      </c>
      <c r="H8" s="39" t="s">
        <v>101</v>
      </c>
      <c r="I8" s="39" t="s">
        <v>102</v>
      </c>
      <c r="J8" s="43"/>
      <c r="K8" s="41" t="s">
        <v>84</v>
      </c>
    </row>
    <row r="9" spans="1:11" ht="12.75">
      <c r="A9" s="28" t="s">
        <v>103</v>
      </c>
      <c r="C9" s="38"/>
      <c r="D9" s="42"/>
      <c r="E9" s="42"/>
      <c r="F9" s="42"/>
      <c r="G9" s="42"/>
      <c r="H9" s="42"/>
      <c r="I9" s="42"/>
      <c r="J9" s="43"/>
      <c r="K9" s="44"/>
    </row>
    <row r="10" spans="1:11" ht="13.5" thickBot="1">
      <c r="A10" s="31" t="s">
        <v>58</v>
      </c>
      <c r="C10" s="45" t="s">
        <v>104</v>
      </c>
      <c r="D10" s="46"/>
      <c r="E10" s="46"/>
      <c r="F10" s="46"/>
      <c r="G10" s="46"/>
      <c r="H10" s="46"/>
      <c r="I10" s="46"/>
      <c r="J10" s="47"/>
      <c r="K10" s="48"/>
    </row>
    <row r="11" spans="1:11" ht="13.5" thickBot="1">
      <c r="A11" s="28" t="s">
        <v>105</v>
      </c>
      <c r="C11" s="49" t="s">
        <v>106</v>
      </c>
      <c r="D11" s="50">
        <v>2</v>
      </c>
      <c r="E11" s="50">
        <v>8</v>
      </c>
      <c r="F11" s="50">
        <v>96</v>
      </c>
      <c r="G11" s="50">
        <v>192</v>
      </c>
      <c r="H11" s="51">
        <v>249600</v>
      </c>
      <c r="I11" s="51">
        <v>48000</v>
      </c>
      <c r="J11" s="52">
        <v>297600</v>
      </c>
      <c r="K11" s="53">
        <v>250000</v>
      </c>
    </row>
    <row r="12" spans="1:11" ht="13.5" thickBot="1">
      <c r="A12" s="28" t="s">
        <v>107</v>
      </c>
      <c r="C12" s="49" t="s">
        <v>108</v>
      </c>
      <c r="D12" s="50">
        <v>2</v>
      </c>
      <c r="E12" s="50">
        <v>4</v>
      </c>
      <c r="F12" s="50">
        <v>48</v>
      </c>
      <c r="G12" s="50">
        <v>96</v>
      </c>
      <c r="H12" s="51">
        <v>124800</v>
      </c>
      <c r="I12" s="51">
        <v>24000</v>
      </c>
      <c r="J12" s="52">
        <v>148800</v>
      </c>
      <c r="K12" s="53">
        <v>150000</v>
      </c>
    </row>
    <row r="13" spans="1:11" ht="13.5" thickBot="1">
      <c r="A13" s="28" t="s">
        <v>109</v>
      </c>
      <c r="C13" s="49" t="s">
        <v>110</v>
      </c>
      <c r="D13" s="50">
        <v>2</v>
      </c>
      <c r="E13" s="50">
        <v>1</v>
      </c>
      <c r="F13" s="50">
        <v>12</v>
      </c>
      <c r="G13" s="50">
        <v>24</v>
      </c>
      <c r="H13" s="51">
        <v>31200</v>
      </c>
      <c r="I13" s="51">
        <v>6000</v>
      </c>
      <c r="J13" s="52">
        <v>37200</v>
      </c>
      <c r="K13" s="54">
        <v>50000</v>
      </c>
    </row>
    <row r="14" spans="1:11" ht="12.75">
      <c r="A14" s="31" t="s">
        <v>59</v>
      </c>
      <c r="C14" s="427" t="s">
        <v>111</v>
      </c>
      <c r="D14" s="427"/>
      <c r="E14" s="427"/>
      <c r="F14" s="427"/>
      <c r="G14" s="427"/>
      <c r="H14" s="427"/>
      <c r="I14" s="427"/>
      <c r="J14" s="427"/>
      <c r="K14" s="427"/>
    </row>
    <row r="15" spans="1:11" ht="12.75">
      <c r="A15" s="31" t="s">
        <v>60</v>
      </c>
      <c r="C15" s="28"/>
    </row>
    <row r="16" spans="1:11" ht="25.5" thickBot="1">
      <c r="A16" s="28" t="s">
        <v>112</v>
      </c>
      <c r="C16" s="336" t="s">
        <v>113</v>
      </c>
      <c r="D16" s="336"/>
      <c r="E16" s="336"/>
      <c r="F16" s="336"/>
      <c r="G16" s="336"/>
      <c r="H16" s="336"/>
      <c r="I16" s="336"/>
      <c r="J16" s="336"/>
      <c r="K16" s="336"/>
    </row>
    <row r="17" spans="1:11" ht="25.5" thickBot="1">
      <c r="A17" s="28" t="s">
        <v>114</v>
      </c>
      <c r="C17" s="55" t="s">
        <v>85</v>
      </c>
      <c r="D17" s="56" t="s">
        <v>115</v>
      </c>
    </row>
    <row r="18" spans="1:11" ht="25.5" thickBot="1">
      <c r="A18" s="28" t="s">
        <v>116</v>
      </c>
      <c r="C18" s="49" t="s">
        <v>86</v>
      </c>
      <c r="D18" s="50" t="s">
        <v>117</v>
      </c>
    </row>
    <row r="19" spans="1:11" ht="12.75">
      <c r="A19" s="31" t="s">
        <v>118</v>
      </c>
      <c r="C19" s="336" t="s">
        <v>119</v>
      </c>
      <c r="D19" s="428"/>
      <c r="E19" s="428"/>
      <c r="F19" s="428"/>
      <c r="G19" s="428"/>
      <c r="H19" s="428"/>
      <c r="I19" s="428"/>
      <c r="J19" s="428"/>
      <c r="K19" s="428"/>
    </row>
    <row r="20" spans="1:11">
      <c r="A20" s="31" t="s">
        <v>61</v>
      </c>
    </row>
    <row r="21" spans="1:11" ht="12.75">
      <c r="A21" s="28" t="s">
        <v>120</v>
      </c>
    </row>
    <row r="22" spans="1:11" ht="12.75">
      <c r="A22" s="28" t="s">
        <v>121</v>
      </c>
    </row>
    <row r="23" spans="1:11" ht="12.75">
      <c r="A23" s="28" t="s">
        <v>122</v>
      </c>
    </row>
    <row r="24" spans="1:11" ht="12.75">
      <c r="A24" s="28" t="s">
        <v>123</v>
      </c>
    </row>
    <row r="25" spans="1:11" ht="12.75">
      <c r="A25" s="28" t="s">
        <v>124</v>
      </c>
    </row>
    <row r="26" spans="1:11">
      <c r="A26" s="31" t="s">
        <v>62</v>
      </c>
    </row>
    <row r="27" spans="1:11" ht="24.75">
      <c r="A27" s="31" t="s">
        <v>125</v>
      </c>
    </row>
    <row r="28" spans="1:11">
      <c r="A28" s="31" t="s">
        <v>63</v>
      </c>
    </row>
    <row r="29" spans="1:11" ht="24.75">
      <c r="A29" s="28" t="s">
        <v>126</v>
      </c>
    </row>
    <row r="30" spans="1:11" ht="12.75">
      <c r="A30" s="28" t="s">
        <v>127</v>
      </c>
    </row>
    <row r="31" spans="1:11">
      <c r="A31" s="31" t="s">
        <v>64</v>
      </c>
    </row>
    <row r="32" spans="1:11" ht="24.75">
      <c r="A32" s="28" t="s">
        <v>128</v>
      </c>
    </row>
    <row r="33" spans="1:1" ht="12.75">
      <c r="A33" s="28"/>
    </row>
    <row r="34" spans="1:1">
      <c r="A34" s="31" t="s">
        <v>65</v>
      </c>
    </row>
    <row r="35" spans="1:1" ht="24.75">
      <c r="A35" s="28" t="s">
        <v>129</v>
      </c>
    </row>
    <row r="36" spans="1:1">
      <c r="A36" s="31" t="s">
        <v>66</v>
      </c>
    </row>
    <row r="37" spans="1:1" ht="24.75">
      <c r="A37" s="28" t="s">
        <v>130</v>
      </c>
    </row>
    <row r="38" spans="1:1" ht="12.75">
      <c r="A38" s="28" t="s">
        <v>131</v>
      </c>
    </row>
    <row r="39" spans="1:1" ht="12.75">
      <c r="A39" s="28" t="s">
        <v>132</v>
      </c>
    </row>
    <row r="40" spans="1:1" ht="12.75">
      <c r="A40" s="28" t="s">
        <v>133</v>
      </c>
    </row>
    <row r="41" spans="1:1" ht="12.75">
      <c r="A41" s="28" t="s">
        <v>134</v>
      </c>
    </row>
    <row r="42" spans="1:1" ht="12.75">
      <c r="A42" s="28" t="s">
        <v>135</v>
      </c>
    </row>
    <row r="43" spans="1:1" ht="12.75">
      <c r="A43" s="31" t="s">
        <v>136</v>
      </c>
    </row>
    <row r="44" spans="1:1" ht="12.75">
      <c r="A44" s="28" t="s">
        <v>137</v>
      </c>
    </row>
    <row r="45" spans="1:1" ht="12.75">
      <c r="A45" s="28" t="s">
        <v>138</v>
      </c>
    </row>
    <row r="46" spans="1:1">
      <c r="A46" s="31" t="s">
        <v>67</v>
      </c>
    </row>
    <row r="47" spans="1:1" ht="24.75">
      <c r="A47" s="28" t="s">
        <v>139</v>
      </c>
    </row>
    <row r="48" spans="1:1">
      <c r="A48" s="31" t="s">
        <v>68</v>
      </c>
    </row>
    <row r="49" spans="1:1" ht="12.75">
      <c r="A49" s="28" t="s">
        <v>140</v>
      </c>
    </row>
    <row r="50" spans="1:1" ht="12.75">
      <c r="A50" s="28" t="s">
        <v>141</v>
      </c>
    </row>
    <row r="51" spans="1:1" ht="12.75">
      <c r="A51" s="31" t="s">
        <v>142</v>
      </c>
    </row>
    <row r="52" spans="1:1" ht="12.75">
      <c r="A52" s="28" t="s">
        <v>143</v>
      </c>
    </row>
    <row r="53" spans="1:1" ht="12.75">
      <c r="A53" s="31" t="s">
        <v>144</v>
      </c>
    </row>
    <row r="54" spans="1:1">
      <c r="A54" s="31" t="s">
        <v>69</v>
      </c>
    </row>
    <row r="55" spans="1:1" ht="12.75">
      <c r="A55" s="28" t="s">
        <v>145</v>
      </c>
    </row>
    <row r="56" spans="1:1" ht="12.75">
      <c r="A56" s="28"/>
    </row>
    <row r="57" spans="1:1">
      <c r="A57" s="31" t="s">
        <v>70</v>
      </c>
    </row>
    <row r="58" spans="1:1" ht="12.75">
      <c r="A58" s="31" t="s">
        <v>146</v>
      </c>
    </row>
    <row r="59" spans="1:1">
      <c r="A59" s="31" t="s">
        <v>70</v>
      </c>
    </row>
    <row r="60" spans="1:1" ht="12.75">
      <c r="A60" s="31" t="s">
        <v>147</v>
      </c>
    </row>
    <row r="61" spans="1:1" ht="12.75">
      <c r="A61" s="28"/>
    </row>
    <row r="62" spans="1:1" ht="12.75">
      <c r="A62" s="28"/>
    </row>
    <row r="63" spans="1:1" ht="12.75">
      <c r="A63" s="28"/>
    </row>
    <row r="64" spans="1:1" ht="12.75">
      <c r="A64" s="28"/>
    </row>
    <row r="65" spans="1:1" ht="12.75">
      <c r="A65" s="28"/>
    </row>
  </sheetData>
  <mergeCells count="5">
    <mergeCell ref="C14:K14"/>
    <mergeCell ref="C19:K19"/>
    <mergeCell ref="C5:K5"/>
    <mergeCell ref="C1:K1"/>
    <mergeCell ref="C16:K16"/>
  </mergeCells>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TOP</vt:lpstr>
      <vt:lpstr>1.学外団体</vt:lpstr>
      <vt:lpstr>2.全国大会</vt:lpstr>
      <vt:lpstr>3.口座</vt:lpstr>
      <vt:lpstr>4.奨励合宿</vt:lpstr>
      <vt:lpstr>5.奨励試合</vt:lpstr>
      <vt:lpstr>6.奨励試合(追加用)</vt:lpstr>
      <vt:lpstr>7.奨励報告</vt:lpstr>
      <vt:lpstr>8.奨励要領</vt:lpstr>
      <vt:lpstr>9.表彰</vt:lpstr>
      <vt:lpstr>'1.学外団体'!Print_Area</vt:lpstr>
      <vt:lpstr>'2.全国大会'!Print_Area</vt:lpstr>
      <vt:lpstr>'3.口座'!Print_Area</vt:lpstr>
      <vt:lpstr>'4.奨励合宿'!Print_Area</vt:lpstr>
      <vt:lpstr>'5.奨励試合'!Print_Area</vt:lpstr>
      <vt:lpstr>'6.奨励試合(追加用)'!Print_Area</vt:lpstr>
      <vt:lpstr>'7.奨励報告'!Print_Area</vt:lpstr>
      <vt:lpstr>'9.表彰'!Print_Area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Nanzan University</dc:creator>
  <cp:lastModifiedBy>gakusei09</cp:lastModifiedBy>
  <cp:lastPrinted>2023-10-10T05:06:39Z</cp:lastPrinted>
  <dcterms:created xsi:type="dcterms:W3CDTF">2012-11-13T00:25:57Z</dcterms:created>
  <dcterms:modified xsi:type="dcterms:W3CDTF">2023-11-17T06:48:57Z</dcterms:modified>
</cp:coreProperties>
</file>