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7.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akusei-fs\kagai\C_クラブ関係\12_課外活動援助・表彰\2025\02_配布資料\02_Web掲載\"/>
    </mc:Choice>
  </mc:AlternateContent>
  <bookViews>
    <workbookView xWindow="-120" yWindow="-16320" windowWidth="29040" windowHeight="15720" tabRatio="782"/>
  </bookViews>
  <sheets>
    <sheet name="TOP" sheetId="11" r:id="rId1"/>
    <sheet name="1.学外団体" sheetId="4" r:id="rId2"/>
    <sheet name="2.全国大会" sheetId="5" r:id="rId3"/>
    <sheet name="3.口座" sheetId="6" r:id="rId4"/>
    <sheet name="4.奨励合宿" sheetId="9" r:id="rId5"/>
    <sheet name="5.奨励試合" sheetId="17" r:id="rId6"/>
    <sheet name="6.奨励試合(追加用)" sheetId="18" r:id="rId7"/>
    <sheet name="7.奨励報告" sheetId="8" r:id="rId8"/>
    <sheet name="8.奨励要領" sheetId="12" r:id="rId9"/>
    <sheet name="9.表彰" sheetId="16" r:id="rId10"/>
  </sheets>
  <definedNames>
    <definedName name="_xlnm.Print_Area" localSheetId="1">'1.学外団体'!$A$1:$Y$87</definedName>
    <definedName name="_xlnm.Print_Area" localSheetId="2">'2.全国大会'!$A$1:$Y$24</definedName>
    <definedName name="_xlnm.Print_Area" localSheetId="3">'3.口座'!$A$1:$V$63</definedName>
    <definedName name="_xlnm.Print_Area" localSheetId="4">'4.奨励合宿'!$A$1:$Y$28</definedName>
    <definedName name="_xlnm.Print_Area" localSheetId="5">'5.奨励試合'!$A$1:$Y$27</definedName>
    <definedName name="_xlnm.Print_Area" localSheetId="6">'6.奨励試合(追加用)'!$A$1:$Y$19</definedName>
    <definedName name="_xlnm.Print_Area" localSheetId="7">'7.奨励報告'!$A$1:$BB$63</definedName>
    <definedName name="_xlnm.Print_Area" localSheetId="9">'9.表彰'!$A$1:$AN$34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14" i="8" l="1"/>
  <c r="AS15" i="8"/>
  <c r="AS20" i="8"/>
  <c r="AS25" i="8"/>
  <c r="AE64" i="4" l="1"/>
  <c r="AF64" i="4" s="1"/>
  <c r="AE23" i="4"/>
  <c r="AE24" i="4"/>
  <c r="AE25" i="4"/>
  <c r="AE26" i="4"/>
  <c r="AE27" i="4"/>
  <c r="AE28" i="4"/>
  <c r="AE29" i="4"/>
  <c r="AE30" i="4"/>
  <c r="AE31" i="4"/>
  <c r="AE32" i="4"/>
  <c r="AE33" i="4"/>
  <c r="AE34" i="4"/>
  <c r="AE35" i="4"/>
  <c r="AE36" i="4"/>
  <c r="AE37" i="4"/>
  <c r="AE38" i="4"/>
  <c r="A2" i="17" l="1"/>
  <c r="A2" i="9" l="1"/>
  <c r="A2" i="8"/>
  <c r="AF65" i="4" l="1"/>
  <c r="AF66" i="4"/>
  <c r="AF69" i="4"/>
  <c r="AF70" i="4"/>
  <c r="AF71" i="4"/>
  <c r="AF46" i="4"/>
  <c r="AF47" i="4"/>
  <c r="AF51" i="4"/>
  <c r="AF55" i="4"/>
  <c r="AF57" i="4"/>
  <c r="AF58" i="4"/>
  <c r="AE77" i="4"/>
  <c r="AF77" i="4" s="1"/>
  <c r="AE78" i="4"/>
  <c r="AF78" i="4" s="1"/>
  <c r="AE79" i="4"/>
  <c r="AF79" i="4" s="1"/>
  <c r="AE80" i="4"/>
  <c r="AF80" i="4" s="1"/>
  <c r="AE81" i="4"/>
  <c r="AF81" i="4" s="1"/>
  <c r="AE82" i="4"/>
  <c r="AF82" i="4" s="1"/>
  <c r="AE83" i="4"/>
  <c r="AF83" i="4" s="1"/>
  <c r="AE84" i="4"/>
  <c r="AF84" i="4" s="1"/>
  <c r="AE70" i="4"/>
  <c r="AE65" i="4"/>
  <c r="AE66" i="4"/>
  <c r="AE67" i="4"/>
  <c r="AF67" i="4" s="1"/>
  <c r="AE68" i="4"/>
  <c r="AF68" i="4" s="1"/>
  <c r="AE69" i="4"/>
  <c r="AE71" i="4"/>
  <c r="AE45" i="4"/>
  <c r="AF45" i="4" s="1"/>
  <c r="AE46" i="4"/>
  <c r="AE47" i="4"/>
  <c r="AE48" i="4"/>
  <c r="AF48" i="4" s="1"/>
  <c r="AE49" i="4"/>
  <c r="AF49" i="4" s="1"/>
  <c r="AE50" i="4"/>
  <c r="AF50" i="4" s="1"/>
  <c r="AE51" i="4"/>
  <c r="AE52" i="4"/>
  <c r="AF52" i="4" s="1"/>
  <c r="AE53" i="4"/>
  <c r="AF53" i="4" s="1"/>
  <c r="AE54" i="4"/>
  <c r="AF54" i="4" s="1"/>
  <c r="AE55" i="4"/>
  <c r="AE56" i="4"/>
  <c r="AF56" i="4" s="1"/>
  <c r="AE57" i="4"/>
  <c r="AE58" i="4"/>
  <c r="AE44" i="4"/>
  <c r="AF44" i="4" s="1"/>
  <c r="A1" i="16" l="1"/>
  <c r="AE22" i="4"/>
  <c r="AF22" i="4" s="1"/>
  <c r="AF23" i="4"/>
  <c r="AF24" i="4"/>
  <c r="AF25" i="4"/>
  <c r="AF26" i="4"/>
  <c r="AF27" i="4"/>
  <c r="AF28" i="4"/>
  <c r="AF29" i="4"/>
  <c r="AF30" i="4"/>
  <c r="AF31" i="4"/>
  <c r="AF32" i="4"/>
  <c r="AF33" i="4"/>
  <c r="AF34" i="4"/>
  <c r="AF35" i="4"/>
  <c r="AF36" i="4"/>
  <c r="AF37" i="4"/>
  <c r="AF38" i="4"/>
  <c r="S22" i="4"/>
  <c r="V22" i="4"/>
  <c r="A2" i="4"/>
  <c r="V70" i="4"/>
  <c r="S38" i="4"/>
  <c r="V38" i="4"/>
  <c r="S37" i="4"/>
  <c r="V37" i="4" s="1"/>
  <c r="S36" i="4"/>
  <c r="V36" i="4"/>
  <c r="S35" i="4"/>
  <c r="V35" i="4"/>
  <c r="S34" i="4"/>
  <c r="V34" i="4"/>
  <c r="S33" i="4"/>
  <c r="V33" i="4"/>
  <c r="S32" i="4"/>
  <c r="V32" i="4" s="1"/>
  <c r="S31" i="4"/>
  <c r="V31" i="4"/>
  <c r="S30" i="4"/>
  <c r="V30" i="4" s="1"/>
  <c r="S29" i="4"/>
  <c r="V29" i="4"/>
  <c r="S28" i="4"/>
  <c r="V28" i="4"/>
  <c r="S27" i="4"/>
  <c r="V27" i="4"/>
  <c r="S26" i="4"/>
  <c r="V26" i="4"/>
  <c r="S25" i="4"/>
  <c r="V25" i="4"/>
  <c r="S24" i="4"/>
  <c r="V24" i="4" s="1"/>
  <c r="S23" i="4"/>
  <c r="V23" i="4"/>
  <c r="S44" i="4"/>
  <c r="V44" i="4"/>
  <c r="S58" i="4"/>
  <c r="V58" i="4"/>
  <c r="S57" i="4"/>
  <c r="V57" i="4"/>
  <c r="S56" i="4"/>
  <c r="V56" i="4"/>
  <c r="S55" i="4"/>
  <c r="V55" i="4" s="1"/>
  <c r="S54" i="4"/>
  <c r="V54" i="4"/>
  <c r="S53" i="4"/>
  <c r="V53" i="4"/>
  <c r="S52" i="4"/>
  <c r="V52" i="4"/>
  <c r="S51" i="4"/>
  <c r="V51" i="4"/>
  <c r="S50" i="4"/>
  <c r="V50" i="4"/>
  <c r="S49" i="4"/>
  <c r="V49" i="4" s="1"/>
  <c r="S48" i="4"/>
  <c r="V48" i="4"/>
  <c r="S47" i="4"/>
  <c r="V47" i="4"/>
  <c r="S46" i="4"/>
  <c r="V46" i="4"/>
  <c r="S45" i="4"/>
  <c r="V45" i="4"/>
  <c r="V71" i="4"/>
  <c r="V69" i="4"/>
  <c r="V68" i="4"/>
  <c r="V67" i="4"/>
  <c r="V66" i="4"/>
  <c r="V65" i="4"/>
  <c r="V64" i="4"/>
  <c r="S72" i="4"/>
  <c r="P72" i="4"/>
  <c r="K39" i="4"/>
  <c r="A2" i="6"/>
  <c r="A2" i="5"/>
  <c r="K59" i="4"/>
  <c r="V85" i="4"/>
  <c r="M14" i="4"/>
  <c r="S59" i="4" l="1"/>
  <c r="S39" i="4"/>
  <c r="V39" i="4"/>
  <c r="V59" i="4"/>
  <c r="V72" i="4"/>
</calcChain>
</file>

<file path=xl/comments1.xml><?xml version="1.0" encoding="utf-8"?>
<comments xmlns="http://schemas.openxmlformats.org/spreadsheetml/2006/main">
  <authors>
    <author>Administrator</author>
    <author>南山大学</author>
  </authors>
  <commentList>
    <comment ref="A1" authorId="0" shapeId="0">
      <text>
        <r>
          <rPr>
            <b/>
            <sz val="18"/>
            <color indexed="10"/>
            <rFont val="MS P ゴシック"/>
            <family val="3"/>
            <charset val="128"/>
          </rPr>
          <t>援助金振込口座届出書</t>
        </r>
        <r>
          <rPr>
            <b/>
            <sz val="9"/>
            <color indexed="81"/>
            <rFont val="MS P ゴシック"/>
            <family val="3"/>
            <charset val="128"/>
          </rPr>
          <t xml:space="preserve">
とセットで申請が必要！！！！</t>
        </r>
      </text>
    </comment>
    <comment ref="A20" authorId="1" shapeId="0">
      <text>
        <r>
          <rPr>
            <b/>
            <sz val="9"/>
            <color indexed="81"/>
            <rFont val="ＭＳ Ｐゴシック"/>
            <family val="3"/>
            <charset val="128"/>
          </rPr>
          <t>1、2、3...と項目ごとにNo.をつける。</t>
        </r>
      </text>
    </comment>
    <comment ref="Z20" authorId="0" shapeId="0">
      <text>
        <r>
          <rPr>
            <b/>
            <sz val="10"/>
            <color indexed="10"/>
            <rFont val="MS P ゴシック"/>
            <family val="3"/>
            <charset val="128"/>
          </rPr>
          <t>添付資料をすべて用意し、</t>
        </r>
        <r>
          <rPr>
            <b/>
            <sz val="9"/>
            <color indexed="10"/>
            <rFont val="MS P ゴシック"/>
            <family val="3"/>
            <charset val="128"/>
          </rPr>
          <t xml:space="preserve">
</t>
        </r>
        <r>
          <rPr>
            <b/>
            <sz val="10"/>
            <color indexed="10"/>
            <rFont val="MS P ゴシック"/>
            <family val="3"/>
            <charset val="128"/>
          </rPr>
          <t>チェックを入れないと赤い色は消えません</t>
        </r>
        <r>
          <rPr>
            <b/>
            <sz val="9"/>
            <color indexed="81"/>
            <rFont val="MS P ゴシック"/>
            <family val="3"/>
            <charset val="128"/>
          </rPr>
          <t xml:space="preserve">
※納入「予定」のもの（未来日）の申請の場合、後日提出できるようでしたら〇としていただいて問題ありません。</t>
        </r>
        <r>
          <rPr>
            <sz val="9"/>
            <color indexed="81"/>
            <rFont val="MS P ゴシック"/>
            <family val="3"/>
            <charset val="128"/>
          </rPr>
          <t xml:space="preserve">
</t>
        </r>
      </text>
    </comment>
    <comment ref="A42" authorId="1" shapeId="0">
      <text>
        <r>
          <rPr>
            <b/>
            <sz val="9"/>
            <color indexed="81"/>
            <rFont val="ＭＳ Ｐゴシック"/>
            <family val="3"/>
            <charset val="128"/>
          </rPr>
          <t>1から再スタートするのではなく、2-1</t>
        </r>
        <r>
          <rPr>
            <b/>
            <sz val="9"/>
            <color indexed="10"/>
            <rFont val="ＭＳ Ｐゴシック"/>
            <family val="3"/>
            <charset val="128"/>
          </rPr>
          <t>学生連盟登録費のNo.から続けてNo.を振る。</t>
        </r>
        <r>
          <rPr>
            <b/>
            <sz val="9"/>
            <color indexed="81"/>
            <rFont val="ＭＳ Ｐゴシック"/>
            <family val="3"/>
            <charset val="128"/>
          </rPr>
          <t xml:space="preserve">
</t>
        </r>
        <r>
          <rPr>
            <sz val="9"/>
            <color indexed="81"/>
            <rFont val="ＭＳ Ｐゴシック"/>
            <family val="3"/>
            <charset val="128"/>
          </rPr>
          <t xml:space="preserve"> e.g. 1,2,3まで番号をふっていたら、4からスタート</t>
        </r>
      </text>
    </comment>
  </commentList>
</comments>
</file>

<file path=xl/comments2.xml><?xml version="1.0" encoding="utf-8"?>
<comments xmlns="http://schemas.openxmlformats.org/spreadsheetml/2006/main">
  <authors>
    <author>Administrator</author>
    <author>nanzan</author>
    <author>南山大学</author>
  </authors>
  <commentList>
    <comment ref="A1" authorId="0" shapeId="0">
      <text>
        <r>
          <rPr>
            <b/>
            <sz val="18"/>
            <color indexed="10"/>
            <rFont val="MS P ゴシック"/>
            <family val="3"/>
            <charset val="128"/>
          </rPr>
          <t>援助金振込口座届出書</t>
        </r>
        <r>
          <rPr>
            <b/>
            <sz val="9"/>
            <color indexed="81"/>
            <rFont val="MS P ゴシック"/>
            <family val="3"/>
            <charset val="128"/>
          </rPr>
          <t xml:space="preserve">
とセットで申請が必要！！！！</t>
        </r>
      </text>
    </comment>
    <comment ref="D11" authorId="0" shapeId="0">
      <text>
        <r>
          <rPr>
            <b/>
            <sz val="9"/>
            <color indexed="10"/>
            <rFont val="MS P ゴシック"/>
            <family val="3"/>
            <charset val="128"/>
          </rPr>
          <t>・正式名称</t>
        </r>
        <r>
          <rPr>
            <b/>
            <sz val="9"/>
            <color indexed="81"/>
            <rFont val="MS P ゴシック"/>
            <family val="3"/>
            <charset val="128"/>
          </rPr>
          <t>にしてください！
・「大会ごと」に申請が必要です</t>
        </r>
        <r>
          <rPr>
            <sz val="9"/>
            <color indexed="81"/>
            <rFont val="MS P ゴシック"/>
            <family val="3"/>
            <charset val="128"/>
          </rPr>
          <t xml:space="preserve">
</t>
        </r>
      </text>
    </comment>
    <comment ref="O17" authorId="1" shapeId="0">
      <text>
        <r>
          <rPr>
            <b/>
            <sz val="9"/>
            <color indexed="81"/>
            <rFont val="MS P ゴシック"/>
            <family val="3"/>
            <charset val="128"/>
          </rPr>
          <t>大会参加者ではなく、</t>
        </r>
        <r>
          <rPr>
            <b/>
            <sz val="9"/>
            <color indexed="10"/>
            <rFont val="MS P ゴシック"/>
            <family val="3"/>
            <charset val="128"/>
          </rPr>
          <t>南山大学から大会に参加した人数</t>
        </r>
        <r>
          <rPr>
            <b/>
            <sz val="9"/>
            <color indexed="81"/>
            <rFont val="MS P ゴシック"/>
            <family val="3"/>
            <charset val="128"/>
          </rPr>
          <t>を記載</t>
        </r>
        <r>
          <rPr>
            <sz val="9"/>
            <color indexed="81"/>
            <rFont val="MS P ゴシック"/>
            <family val="3"/>
            <charset val="128"/>
          </rPr>
          <t xml:space="preserve">
</t>
        </r>
      </text>
    </comment>
    <comment ref="A18" authorId="0" shapeId="0">
      <text>
        <r>
          <rPr>
            <b/>
            <sz val="9"/>
            <color indexed="10"/>
            <rFont val="MS P ゴシック"/>
            <family val="3"/>
            <charset val="128"/>
          </rPr>
          <t>振込手数料を抜いてください</t>
        </r>
        <r>
          <rPr>
            <b/>
            <sz val="9"/>
            <color indexed="81"/>
            <rFont val="MS P ゴシック"/>
            <family val="3"/>
            <charset val="128"/>
          </rPr>
          <t xml:space="preserve">
</t>
        </r>
        <r>
          <rPr>
            <sz val="9"/>
            <color indexed="81"/>
            <rFont val="MS P ゴシック"/>
            <family val="3"/>
            <charset val="128"/>
          </rPr>
          <t>(援助対象外）</t>
        </r>
      </text>
    </comment>
    <comment ref="D18" authorId="2" shapeId="0">
      <text>
        <r>
          <rPr>
            <b/>
            <sz val="9"/>
            <color indexed="81"/>
            <rFont val="ＭＳ Ｐゴシック"/>
            <family val="3"/>
            <charset val="128"/>
          </rPr>
          <t>１)原則</t>
        </r>
        <r>
          <rPr>
            <b/>
            <sz val="9"/>
            <color indexed="10"/>
            <rFont val="ＭＳ Ｐゴシック"/>
            <family val="3"/>
            <charset val="128"/>
          </rPr>
          <t>領収書が必要</t>
        </r>
        <r>
          <rPr>
            <b/>
            <sz val="9"/>
            <color indexed="81"/>
            <rFont val="ＭＳ Ｐゴシック"/>
            <family val="3"/>
            <charset val="128"/>
          </rPr>
          <t>です。
2）貸切バスを使用した場合の選手登録者運賃は、請求金額を全参加者数で割り、選手登録人数を乗じた金額とする。
全参加者運賃は、計算式不要。</t>
        </r>
        <r>
          <rPr>
            <b/>
            <sz val="9"/>
            <color indexed="10"/>
            <rFont val="ＭＳ Ｐゴシック"/>
            <family val="3"/>
            <charset val="128"/>
          </rPr>
          <t>領収書の金額を記入</t>
        </r>
      </text>
    </comment>
    <comment ref="A20" authorId="0" shapeId="0">
      <text>
        <r>
          <rPr>
            <b/>
            <sz val="9"/>
            <color indexed="10"/>
            <rFont val="ＭＳ Ｐゴシック"/>
            <family val="3"/>
            <charset val="128"/>
          </rPr>
          <t>宿泊費、食費、振込手数料を抜いてください</t>
        </r>
        <r>
          <rPr>
            <sz val="9"/>
            <color indexed="81"/>
            <rFont val="MS P ゴシック"/>
            <family val="3"/>
            <charset val="128"/>
          </rPr>
          <t xml:space="preserve">
(</t>
        </r>
        <r>
          <rPr>
            <sz val="9"/>
            <color indexed="81"/>
            <rFont val="ＭＳ Ｐゴシック"/>
            <family val="3"/>
            <charset val="128"/>
          </rPr>
          <t xml:space="preserve">援助対象外）
</t>
        </r>
      </text>
    </comment>
  </commentList>
</comments>
</file>

<file path=xl/comments3.xml><?xml version="1.0" encoding="utf-8"?>
<comments xmlns="http://schemas.openxmlformats.org/spreadsheetml/2006/main">
  <authors>
    <author>南山大学</author>
  </authors>
  <commentList>
    <comment ref="D14" authorId="0" shapeId="0">
      <text>
        <r>
          <rPr>
            <b/>
            <sz val="9"/>
            <color indexed="81"/>
            <rFont val="ＭＳ Ｐゴシック"/>
            <family val="3"/>
            <charset val="128"/>
          </rPr>
          <t>口座名義は通帳表紙を参考にすること</t>
        </r>
        <r>
          <rPr>
            <sz val="9"/>
            <color indexed="81"/>
            <rFont val="ＭＳ Ｐゴシック"/>
            <family val="3"/>
            <charset val="128"/>
          </rPr>
          <t xml:space="preserve">
表紙裏面のカタカナ表記の名義は一部省略されているので注意</t>
        </r>
      </text>
    </comment>
  </commentList>
</comments>
</file>

<file path=xl/comments4.xml><?xml version="1.0" encoding="utf-8"?>
<comments xmlns="http://schemas.openxmlformats.org/spreadsheetml/2006/main">
  <authors>
    <author>Nanzan University</author>
  </authors>
  <commentList>
    <comment ref="AB6" authorId="0" shapeId="0">
      <text>
        <r>
          <rPr>
            <b/>
            <sz val="11"/>
            <color indexed="81"/>
            <rFont val="メイリオ"/>
            <family val="3"/>
            <charset val="128"/>
          </rPr>
          <t>英数字(大文字)にて入力</t>
        </r>
      </text>
    </comment>
  </commentList>
</comments>
</file>

<file path=xl/sharedStrings.xml><?xml version="1.0" encoding="utf-8"?>
<sst xmlns="http://schemas.openxmlformats.org/spreadsheetml/2006/main" count="471" uniqueCount="313">
  <si>
    <t>　学生部長殿</t>
    <rPh sb="1" eb="3">
      <t>ガクセイ</t>
    </rPh>
    <rPh sb="3" eb="6">
      <t>ブチョウドノ</t>
    </rPh>
    <phoneticPr fontId="2"/>
  </si>
  <si>
    <t>記</t>
    <rPh sb="0" eb="1">
      <t>キ</t>
    </rPh>
    <phoneticPr fontId="2"/>
  </si>
  <si>
    <r>
      <rPr>
        <sz val="9"/>
        <color theme="1"/>
        <rFont val="ＭＳ Ｐゴシック"/>
        <family val="3"/>
        <charset val="128"/>
      </rPr>
      <t>団体名</t>
    </r>
    <rPh sb="0" eb="2">
      <t>ダンタイ</t>
    </rPh>
    <rPh sb="2" eb="3">
      <t>メイ</t>
    </rPh>
    <phoneticPr fontId="2"/>
  </si>
  <si>
    <r>
      <rPr>
        <sz val="9"/>
        <color theme="1"/>
        <rFont val="ＭＳ Ｐゴシック"/>
        <family val="3"/>
        <charset val="128"/>
      </rPr>
      <t>責任者</t>
    </r>
    <rPh sb="0" eb="3">
      <t>セキニンシャ</t>
    </rPh>
    <phoneticPr fontId="2"/>
  </si>
  <si>
    <r>
      <rPr>
        <sz val="9"/>
        <color theme="1"/>
        <rFont val="ＭＳ Ｐゴシック"/>
        <family val="3"/>
        <charset val="128"/>
      </rPr>
      <t>学生番号</t>
    </r>
    <rPh sb="0" eb="2">
      <t>ガクセイ</t>
    </rPh>
    <rPh sb="2" eb="4">
      <t>バンゴウ</t>
    </rPh>
    <phoneticPr fontId="2"/>
  </si>
  <si>
    <r>
      <rPr>
        <sz val="9"/>
        <color theme="1"/>
        <rFont val="ＭＳ Ｐゴシック"/>
        <family val="3"/>
        <charset val="128"/>
      </rPr>
      <t>氏　　名</t>
    </r>
    <rPh sb="0" eb="1">
      <t>シ</t>
    </rPh>
    <rPh sb="3" eb="4">
      <t>メイ</t>
    </rPh>
    <phoneticPr fontId="2"/>
  </si>
  <si>
    <r>
      <rPr>
        <sz val="9"/>
        <color theme="1"/>
        <rFont val="ＭＳ Ｐゴシック"/>
        <family val="2"/>
        <charset val="128"/>
      </rPr>
      <t>団体</t>
    </r>
    <rPh sb="0" eb="2">
      <t>ダンタイ</t>
    </rPh>
    <phoneticPr fontId="2"/>
  </si>
  <si>
    <r>
      <t>1</t>
    </r>
    <r>
      <rPr>
        <sz val="9"/>
        <color theme="1"/>
        <rFont val="ＭＳ Ｐゴシック"/>
        <family val="2"/>
        <charset val="128"/>
      </rPr>
      <t>名あたり</t>
    </r>
    <rPh sb="1" eb="2">
      <t>メイ</t>
    </rPh>
    <phoneticPr fontId="2"/>
  </si>
  <si>
    <r>
      <rPr>
        <sz val="9"/>
        <color theme="1"/>
        <rFont val="ＭＳ Ｐゴシック"/>
        <family val="2"/>
        <charset val="128"/>
      </rPr>
      <t>人数</t>
    </r>
    <rPh sb="0" eb="2">
      <t>ニンズウ</t>
    </rPh>
    <phoneticPr fontId="2"/>
  </si>
  <si>
    <r>
      <rPr>
        <sz val="9"/>
        <color theme="1"/>
        <rFont val="ＭＳ Ｐゴシック"/>
        <family val="2"/>
        <charset val="128"/>
      </rPr>
      <t>個人合計</t>
    </r>
    <rPh sb="0" eb="2">
      <t>コジン</t>
    </rPh>
    <rPh sb="2" eb="4">
      <t>ゴウケイ</t>
    </rPh>
    <phoneticPr fontId="2"/>
  </si>
  <si>
    <r>
      <rPr>
        <sz val="9"/>
        <color theme="1"/>
        <rFont val="ＭＳ Ｐゴシック"/>
        <family val="2"/>
        <charset val="128"/>
      </rPr>
      <t>所在地</t>
    </r>
    <rPh sb="0" eb="3">
      <t>ショザイチ</t>
    </rPh>
    <phoneticPr fontId="2"/>
  </si>
  <si>
    <r>
      <rPr>
        <sz val="9"/>
        <color theme="1"/>
        <rFont val="ＭＳ Ｐゴシック"/>
        <family val="2"/>
        <charset val="128"/>
      </rPr>
      <t>賃借料</t>
    </r>
    <rPh sb="0" eb="3">
      <t>チンシャクリョウ</t>
    </rPh>
    <phoneticPr fontId="2"/>
  </si>
  <si>
    <r>
      <rPr>
        <sz val="12"/>
        <color theme="1"/>
        <rFont val="ＭＳ Ｐゴシック"/>
        <family val="2"/>
        <charset val="128"/>
      </rPr>
      <t>　学生部長殿</t>
    </r>
    <rPh sb="1" eb="3">
      <t>ガクセイ</t>
    </rPh>
    <rPh sb="3" eb="6">
      <t>ブチョウドノ</t>
    </rPh>
    <phoneticPr fontId="2"/>
  </si>
  <si>
    <r>
      <t xml:space="preserve">1. </t>
    </r>
    <r>
      <rPr>
        <b/>
        <sz val="10"/>
        <color theme="1"/>
        <rFont val="ＭＳ Ｐゴシック"/>
        <family val="2"/>
        <charset val="128"/>
      </rPr>
      <t>学外団体加盟費等総計</t>
    </r>
    <rPh sb="3" eb="5">
      <t>ガクガイ</t>
    </rPh>
    <rPh sb="5" eb="7">
      <t>ダンタイ</t>
    </rPh>
    <rPh sb="7" eb="9">
      <t>カメイ</t>
    </rPh>
    <rPh sb="9" eb="11">
      <t>ヒトウ</t>
    </rPh>
    <rPh sb="11" eb="13">
      <t>ソウケイ</t>
    </rPh>
    <phoneticPr fontId="2"/>
  </si>
  <si>
    <r>
      <t xml:space="preserve">2. </t>
    </r>
    <r>
      <rPr>
        <b/>
        <sz val="10"/>
        <color theme="1"/>
        <rFont val="ＭＳ Ｐゴシック"/>
        <family val="2"/>
        <charset val="128"/>
      </rPr>
      <t>学外団体加盟費等内訳</t>
    </r>
    <rPh sb="3" eb="5">
      <t>ガクガイ</t>
    </rPh>
    <rPh sb="5" eb="7">
      <t>ダンタイ</t>
    </rPh>
    <rPh sb="7" eb="9">
      <t>カメイ</t>
    </rPh>
    <rPh sb="9" eb="11">
      <t>ヒトウ</t>
    </rPh>
    <rPh sb="11" eb="13">
      <t>ウチワケ</t>
    </rPh>
    <phoneticPr fontId="2"/>
  </si>
  <si>
    <r>
      <t xml:space="preserve">2-1. </t>
    </r>
    <r>
      <rPr>
        <b/>
        <sz val="10"/>
        <color theme="1"/>
        <rFont val="ＭＳ Ｐゴシック"/>
        <family val="2"/>
        <charset val="128"/>
      </rPr>
      <t>学生連盟等登録費</t>
    </r>
    <rPh sb="5" eb="7">
      <t>ガクセイ</t>
    </rPh>
    <rPh sb="7" eb="10">
      <t>レンメイトウ</t>
    </rPh>
    <rPh sb="10" eb="12">
      <t>トウロク</t>
    </rPh>
    <rPh sb="12" eb="13">
      <t>ヒ</t>
    </rPh>
    <phoneticPr fontId="2"/>
  </si>
  <si>
    <r>
      <t xml:space="preserve">2-2. </t>
    </r>
    <r>
      <rPr>
        <b/>
        <sz val="10"/>
        <color theme="1"/>
        <rFont val="ＭＳ Ｐゴシック"/>
        <family val="2"/>
        <charset val="128"/>
      </rPr>
      <t>試合等の参加費</t>
    </r>
    <rPh sb="5" eb="8">
      <t>シアイトウ</t>
    </rPh>
    <rPh sb="9" eb="11">
      <t>サンカ</t>
    </rPh>
    <rPh sb="11" eb="12">
      <t>ヒ</t>
    </rPh>
    <phoneticPr fontId="2"/>
  </si>
  <si>
    <r>
      <t xml:space="preserve">2-3. </t>
    </r>
    <r>
      <rPr>
        <b/>
        <sz val="10"/>
        <color theme="1"/>
        <rFont val="ＭＳ Ｐゴシック"/>
        <family val="2"/>
        <charset val="128"/>
      </rPr>
      <t>定期演奏会等会場費</t>
    </r>
    <rPh sb="5" eb="7">
      <t>テイキ</t>
    </rPh>
    <rPh sb="7" eb="11">
      <t>エンソウカイトウ</t>
    </rPh>
    <rPh sb="11" eb="13">
      <t>カイジョウ</t>
    </rPh>
    <rPh sb="13" eb="14">
      <t>ヒ</t>
    </rPh>
    <phoneticPr fontId="2"/>
  </si>
  <si>
    <r>
      <rPr>
        <b/>
        <sz val="10"/>
        <color theme="1"/>
        <rFont val="ＭＳ Ｐゴシック"/>
        <family val="2"/>
        <charset val="128"/>
      </rPr>
      <t>合計</t>
    </r>
    <rPh sb="0" eb="2">
      <t>ゴウケイ</t>
    </rPh>
    <phoneticPr fontId="2"/>
  </si>
  <si>
    <r>
      <rPr>
        <sz val="9"/>
        <color theme="1"/>
        <rFont val="ＭＳ Ｐゴシック"/>
        <family val="2"/>
        <charset val="128"/>
      </rPr>
      <t>団体</t>
    </r>
    <r>
      <rPr>
        <sz val="9"/>
        <color theme="1"/>
        <rFont val="Arial"/>
        <family val="2"/>
      </rPr>
      <t>/</t>
    </r>
    <r>
      <rPr>
        <sz val="9"/>
        <color theme="1"/>
        <rFont val="ＭＳ Ｐゴシック"/>
        <family val="2"/>
        <charset val="128"/>
      </rPr>
      <t>個人小計</t>
    </r>
    <rPh sb="0" eb="2">
      <t>ダンタイ</t>
    </rPh>
    <rPh sb="3" eb="5">
      <t>コジン</t>
    </rPh>
    <rPh sb="5" eb="7">
      <t>ショウケイ</t>
    </rPh>
    <phoneticPr fontId="2"/>
  </si>
  <si>
    <r>
      <rPr>
        <sz val="11"/>
        <color theme="1"/>
        <rFont val="ＭＳ Ｐゴシック"/>
        <family val="2"/>
        <charset val="128"/>
      </rPr>
      <t>記</t>
    </r>
    <rPh sb="0" eb="1">
      <t>キ</t>
    </rPh>
    <phoneticPr fontId="2"/>
  </si>
  <si>
    <t>金融機関名称</t>
  </si>
  <si>
    <t>支店名
（出張所名）</t>
    <rPh sb="5" eb="7">
      <t>シュッチョウ</t>
    </rPh>
    <rPh sb="7" eb="8">
      <t>ジョ</t>
    </rPh>
    <rPh sb="8" eb="9">
      <t>メイ</t>
    </rPh>
    <phoneticPr fontId="2"/>
  </si>
  <si>
    <t>口座種別</t>
    <rPh sb="0" eb="2">
      <t>コウザ</t>
    </rPh>
    <rPh sb="2" eb="4">
      <t>シュベツ</t>
    </rPh>
    <phoneticPr fontId="2"/>
  </si>
  <si>
    <t>口座番号</t>
    <rPh sb="0" eb="2">
      <t>コウザ</t>
    </rPh>
    <rPh sb="2" eb="4">
      <t>バンゴウ</t>
    </rPh>
    <phoneticPr fontId="2"/>
  </si>
  <si>
    <t>口座名義</t>
    <phoneticPr fontId="2"/>
  </si>
  <si>
    <t>普通　・　当座　・　その他（　　　　　　）</t>
    <rPh sb="0" eb="2">
      <t>フツウ</t>
    </rPh>
    <rPh sb="5" eb="7">
      <t>トウザ</t>
    </rPh>
    <rPh sb="12" eb="13">
      <t>タ</t>
    </rPh>
    <phoneticPr fontId="2"/>
  </si>
  <si>
    <t>※　注意事項</t>
    <rPh sb="2" eb="4">
      <t>チュウイ</t>
    </rPh>
    <rPh sb="4" eb="6">
      <t>ジコウ</t>
    </rPh>
    <phoneticPr fontId="2"/>
  </si>
  <si>
    <r>
      <t xml:space="preserve">1. </t>
    </r>
    <r>
      <rPr>
        <sz val="10"/>
        <color theme="1"/>
        <rFont val="ＭＳ Ｐゴシック"/>
        <family val="3"/>
        <charset val="128"/>
      </rPr>
      <t>ゆうちょ銀行は登録できません。</t>
    </r>
    <rPh sb="10" eb="12">
      <t>トウロク</t>
    </rPh>
    <phoneticPr fontId="2"/>
  </si>
  <si>
    <r>
      <t xml:space="preserve">2. </t>
    </r>
    <r>
      <rPr>
        <sz val="10"/>
        <color theme="1"/>
        <rFont val="ＭＳ Ｐゴシック"/>
        <family val="3"/>
        <charset val="128"/>
      </rPr>
      <t>登録口座は各団体の口座にしてください。（部員の個人口座は不可）</t>
    </r>
    <rPh sb="3" eb="5">
      <t>トウロク</t>
    </rPh>
    <phoneticPr fontId="2"/>
  </si>
  <si>
    <t>(フリガナ)</t>
    <phoneticPr fontId="2"/>
  </si>
  <si>
    <r>
      <rPr>
        <sz val="12"/>
        <color theme="1"/>
        <rFont val="ＭＳ Ｐゴシック"/>
        <family val="3"/>
        <charset val="128"/>
      </rPr>
      <t>　学生部長殿</t>
    </r>
    <rPh sb="1" eb="3">
      <t>ガクセイ</t>
    </rPh>
    <rPh sb="3" eb="6">
      <t>ブチョウドノ</t>
    </rPh>
    <phoneticPr fontId="2"/>
  </si>
  <si>
    <r>
      <rPr>
        <sz val="11"/>
        <color theme="1"/>
        <rFont val="ＭＳ Ｐゴシック"/>
        <family val="3"/>
        <charset val="128"/>
      </rPr>
      <t>記</t>
    </r>
    <rPh sb="0" eb="1">
      <t>キ</t>
    </rPh>
    <phoneticPr fontId="2"/>
  </si>
  <si>
    <t>　下記のとおり今年度の奨励クラブコーチによる技術指導状況について報告致します。</t>
    <rPh sb="1" eb="3">
      <t>カキ</t>
    </rPh>
    <rPh sb="7" eb="10">
      <t>コンネンド</t>
    </rPh>
    <rPh sb="11" eb="13">
      <t>ショウレイ</t>
    </rPh>
    <rPh sb="22" eb="24">
      <t>ギジュツ</t>
    </rPh>
    <rPh sb="24" eb="26">
      <t>シドウ</t>
    </rPh>
    <rPh sb="26" eb="28">
      <t>ジョウキョウ</t>
    </rPh>
    <rPh sb="32" eb="34">
      <t>ホウコク</t>
    </rPh>
    <rPh sb="34" eb="35">
      <t>イタ</t>
    </rPh>
    <phoneticPr fontId="2"/>
  </si>
  <si>
    <t>技術指導状況報告書</t>
    <rPh sb="0" eb="2">
      <t>ギジュツ</t>
    </rPh>
    <rPh sb="2" eb="4">
      <t>シドウ</t>
    </rPh>
    <rPh sb="4" eb="6">
      <t>ジョウキョウ</t>
    </rPh>
    <rPh sb="6" eb="9">
      <t>ホウコクショ</t>
    </rPh>
    <phoneticPr fontId="2"/>
  </si>
  <si>
    <t>年間合計</t>
    <rPh sb="0" eb="2">
      <t>ネンカン</t>
    </rPh>
    <rPh sb="2" eb="4">
      <t>ゴウケイ</t>
    </rPh>
    <phoneticPr fontId="2"/>
  </si>
  <si>
    <t>区分</t>
    <rPh sb="0" eb="2">
      <t>クブン</t>
    </rPh>
    <phoneticPr fontId="2"/>
  </si>
  <si>
    <t>月</t>
    <rPh sb="0" eb="1">
      <t>シヅキ</t>
    </rPh>
    <phoneticPr fontId="2"/>
  </si>
  <si>
    <t>指導日数</t>
    <rPh sb="0" eb="2">
      <t>シドウ</t>
    </rPh>
    <rPh sb="2" eb="4">
      <t>ニッスウ</t>
    </rPh>
    <phoneticPr fontId="2"/>
  </si>
  <si>
    <t>指導実績</t>
    <rPh sb="0" eb="2">
      <t>シドウ</t>
    </rPh>
    <rPh sb="2" eb="4">
      <t>ジッセキ</t>
    </rPh>
    <phoneticPr fontId="2"/>
  </si>
  <si>
    <t>指導予定</t>
    <rPh sb="0" eb="2">
      <t>シドウ</t>
    </rPh>
    <rPh sb="2" eb="4">
      <t>ヨテイ</t>
    </rPh>
    <phoneticPr fontId="2"/>
  </si>
  <si>
    <t>指導時間数
（月間合計）</t>
    <rPh sb="0" eb="2">
      <t>シドウ</t>
    </rPh>
    <rPh sb="2" eb="4">
      <t>ジカン</t>
    </rPh>
    <rPh sb="4" eb="5">
      <t>スウ</t>
    </rPh>
    <rPh sb="7" eb="8">
      <t>ツキ</t>
    </rPh>
    <rPh sb="8" eb="9">
      <t>カン</t>
    </rPh>
    <rPh sb="9" eb="10">
      <t>ゴウ</t>
    </rPh>
    <rPh sb="10" eb="11">
      <t>ケイ</t>
    </rPh>
    <phoneticPr fontId="2"/>
  </si>
  <si>
    <t>2. 学外合宿に同行しての指導状況</t>
    <rPh sb="3" eb="5">
      <t>ガクガイ</t>
    </rPh>
    <rPh sb="5" eb="7">
      <t>ガッシュク</t>
    </rPh>
    <rPh sb="8" eb="10">
      <t>ドウコウ</t>
    </rPh>
    <rPh sb="13" eb="15">
      <t>シドウ</t>
    </rPh>
    <rPh sb="15" eb="17">
      <t>ジョウキョウ</t>
    </rPh>
    <phoneticPr fontId="2"/>
  </si>
  <si>
    <t>3. 対外試合に同行しての指導状況</t>
    <rPh sb="3" eb="5">
      <t>タイガイ</t>
    </rPh>
    <rPh sb="5" eb="7">
      <t>シアイ</t>
    </rPh>
    <rPh sb="8" eb="10">
      <t>ドウコウ</t>
    </rPh>
    <rPh sb="13" eb="15">
      <t>シドウ</t>
    </rPh>
    <rPh sb="15" eb="17">
      <t>ジョウキョウ</t>
    </rPh>
    <phoneticPr fontId="2"/>
  </si>
  <si>
    <r>
      <rPr>
        <sz val="9"/>
        <color theme="1"/>
        <rFont val="ＭＳ Ｐゴシック"/>
        <family val="2"/>
        <charset val="128"/>
      </rPr>
      <t>開催日</t>
    </r>
    <rPh sb="0" eb="3">
      <t>カイサイビ</t>
    </rPh>
    <phoneticPr fontId="2"/>
  </si>
  <si>
    <r>
      <rPr>
        <sz val="9"/>
        <color theme="1"/>
        <rFont val="ＭＳ Ｐゴシック"/>
        <family val="2"/>
        <charset val="128"/>
      </rPr>
      <t>会場費</t>
    </r>
    <rPh sb="0" eb="2">
      <t>カイジョウ</t>
    </rPh>
    <rPh sb="2" eb="3">
      <t>ヒ</t>
    </rPh>
    <phoneticPr fontId="2"/>
  </si>
  <si>
    <r>
      <rPr>
        <sz val="9"/>
        <color theme="1"/>
        <rFont val="ＭＳ Ｐゴシック"/>
        <family val="2"/>
        <charset val="128"/>
      </rPr>
      <t>音響照明費</t>
    </r>
    <rPh sb="0" eb="2">
      <t>オンキョウ</t>
    </rPh>
    <rPh sb="2" eb="4">
      <t>ショウメイ</t>
    </rPh>
    <rPh sb="4" eb="5">
      <t>ヒ</t>
    </rPh>
    <phoneticPr fontId="2"/>
  </si>
  <si>
    <r>
      <rPr>
        <sz val="9"/>
        <color theme="1"/>
        <rFont val="ＭＳ Ｐゴシック"/>
        <family val="2"/>
        <charset val="128"/>
      </rPr>
      <t>小計</t>
    </r>
    <rPh sb="0" eb="2">
      <t>ショウケイ</t>
    </rPh>
    <phoneticPr fontId="2"/>
  </si>
  <si>
    <t>　当クラブは下記のとおり全国規模大会に参加しましたので、これに対し援助をお願い致します。</t>
    <rPh sb="1" eb="2">
      <t>トウ</t>
    </rPh>
    <rPh sb="6" eb="8">
      <t>カキ</t>
    </rPh>
    <rPh sb="12" eb="14">
      <t>ゼンコク</t>
    </rPh>
    <rPh sb="14" eb="16">
      <t>キボ</t>
    </rPh>
    <rPh sb="16" eb="18">
      <t>タイカイ</t>
    </rPh>
    <rPh sb="19" eb="21">
      <t>サンカ</t>
    </rPh>
    <rPh sb="31" eb="32">
      <t>タイ</t>
    </rPh>
    <rPh sb="33" eb="35">
      <t>エンジョ</t>
    </rPh>
    <rPh sb="37" eb="38">
      <t>ネガ</t>
    </rPh>
    <rPh sb="39" eb="40">
      <t>イタ</t>
    </rPh>
    <phoneticPr fontId="2"/>
  </si>
  <si>
    <t>No.</t>
    <phoneticPr fontId="2"/>
  </si>
  <si>
    <r>
      <rPr>
        <sz val="9"/>
        <color theme="1"/>
        <rFont val="ＭＳ Ｐゴシック"/>
        <family val="3"/>
        <charset val="128"/>
      </rPr>
      <t>※</t>
    </r>
    <r>
      <rPr>
        <sz val="9"/>
        <color theme="1"/>
        <rFont val="Arial"/>
        <family val="2"/>
      </rPr>
      <t xml:space="preserve"> </t>
    </r>
    <r>
      <rPr>
        <sz val="9"/>
        <color theme="1"/>
        <rFont val="ＭＳ Ｐゴシック"/>
        <family val="3"/>
        <charset val="128"/>
      </rPr>
      <t>添付書類がどの項目のものか判別できるよう、添付書類に</t>
    </r>
    <r>
      <rPr>
        <sz val="9"/>
        <color theme="1"/>
        <rFont val="Arial"/>
        <family val="2"/>
      </rPr>
      <t>No.</t>
    </r>
    <r>
      <rPr>
        <sz val="9"/>
        <color theme="1"/>
        <rFont val="ＭＳ Ｐゴシック"/>
        <family val="3"/>
        <charset val="128"/>
      </rPr>
      <t>を必ず記載すること。</t>
    </r>
    <rPh sb="2" eb="4">
      <t>テンプ</t>
    </rPh>
    <rPh sb="4" eb="6">
      <t>ショルイ</t>
    </rPh>
    <rPh sb="9" eb="11">
      <t>コウモク</t>
    </rPh>
    <rPh sb="15" eb="17">
      <t>ハンベツ</t>
    </rPh>
    <rPh sb="23" eb="25">
      <t>テンプ</t>
    </rPh>
    <rPh sb="25" eb="27">
      <t>ショルイ</t>
    </rPh>
    <rPh sb="32" eb="33">
      <t>カナラ</t>
    </rPh>
    <rPh sb="34" eb="36">
      <t>キサイ</t>
    </rPh>
    <phoneticPr fontId="2"/>
  </si>
  <si>
    <t>このExcelファイルに含まれる申請書式</t>
    <rPh sb="12" eb="13">
      <t>フク</t>
    </rPh>
    <rPh sb="16" eb="19">
      <t>シンセイショ</t>
    </rPh>
    <rPh sb="19" eb="20">
      <t>シキ</t>
    </rPh>
    <phoneticPr fontId="2"/>
  </si>
  <si>
    <t>奨励クラブコーチ同行による対外試合申請書では書ききれない場合、こちらのシートに入力して2ページ目以降として提出。</t>
    <rPh sb="22" eb="23">
      <t>カ</t>
    </rPh>
    <rPh sb="28" eb="30">
      <t>バアイ</t>
    </rPh>
    <rPh sb="39" eb="41">
      <t>ニュウリョク</t>
    </rPh>
    <rPh sb="47" eb="48">
      <t>メ</t>
    </rPh>
    <rPh sb="48" eb="50">
      <t>イコウ</t>
    </rPh>
    <rPh sb="53" eb="55">
      <t>テイシュツ</t>
    </rPh>
    <phoneticPr fontId="2"/>
  </si>
  <si>
    <t>項目</t>
    <rPh sb="0" eb="2">
      <t>コウモク</t>
    </rPh>
    <phoneticPr fontId="2"/>
  </si>
  <si>
    <t>説明</t>
    <rPh sb="0" eb="2">
      <t>セツメイ</t>
    </rPh>
    <phoneticPr fontId="2"/>
  </si>
  <si>
    <t>（定義）</t>
  </si>
  <si>
    <t>（運用）</t>
  </si>
  <si>
    <t>（援助内容）</t>
  </si>
  <si>
    <t>指導することに対する謝礼。</t>
  </si>
  <si>
    <t>（援助金額）</t>
  </si>
  <si>
    <t>（奨励クラブ申請要件）</t>
  </si>
  <si>
    <t>（奨励クラブコーチの資格）</t>
  </si>
  <si>
    <t>（奨励クラブコーチの委嘱）</t>
  </si>
  <si>
    <t>（技術指導者への指導依頼）</t>
  </si>
  <si>
    <t>（申請手続）</t>
  </si>
  <si>
    <t>（奨励クラブ委託期間）</t>
  </si>
  <si>
    <t>（奨励クラブの義務）</t>
  </si>
  <si>
    <t>（援助金の支払時期）</t>
  </si>
  <si>
    <t>附　　則</t>
  </si>
  <si>
    <t>区分</t>
  </si>
  <si>
    <t>時間／回</t>
  </si>
  <si>
    <t>①</t>
  </si>
  <si>
    <t>②</t>
  </si>
  <si>
    <t>年間時間数</t>
  </si>
  <si>
    <t>④</t>
  </si>
  <si>
    <t>謝礼相当額</t>
  </si>
  <si>
    <t>⑤</t>
  </si>
  <si>
    <t>交通費</t>
  </si>
  <si>
    <t>⑥</t>
  </si>
  <si>
    <t>合計</t>
  </si>
  <si>
    <t>⑤＋⑥</t>
  </si>
  <si>
    <t>基本額</t>
  </si>
  <si>
    <t>　　（円）</t>
  </si>
  <si>
    <t>学外合宿（イ）</t>
  </si>
  <si>
    <t>対外試合（ロ）</t>
  </si>
  <si>
    <r>
      <t>別表</t>
    </r>
    <r>
      <rPr>
        <sz val="10"/>
        <color theme="1"/>
        <rFont val="Arial"/>
        <family val="2"/>
      </rPr>
      <t>1</t>
    </r>
    <r>
      <rPr>
        <sz val="10"/>
        <color theme="1"/>
        <rFont val="ＭＳ Ｐゴシック"/>
        <family val="2"/>
        <charset val="128"/>
        <scheme val="minor"/>
      </rPr>
      <t>（援助金基本額算定根拠）</t>
    </r>
  </si>
  <si>
    <r>
      <t>技術指導時間単価（</t>
    </r>
    <r>
      <rPr>
        <sz val="10"/>
        <color theme="1"/>
        <rFont val="Arial"/>
        <family val="2"/>
      </rPr>
      <t>A</t>
    </r>
    <r>
      <rPr>
        <sz val="10"/>
        <color theme="1"/>
        <rFont val="ＭＳ Ｐゴシック"/>
        <family val="3"/>
        <charset val="128"/>
      </rPr>
      <t>）</t>
    </r>
  </si>
  <si>
    <r>
      <t>1,300</t>
    </r>
    <r>
      <rPr>
        <sz val="10"/>
        <color theme="1"/>
        <rFont val="ＭＳ Ｐゴシック"/>
        <family val="3"/>
        <charset val="128"/>
      </rPr>
      <t>円</t>
    </r>
  </si>
  <si>
    <r>
      <t>交通費単価（</t>
    </r>
    <r>
      <rPr>
        <sz val="10"/>
        <color theme="1"/>
        <rFont val="Arial"/>
        <family val="2"/>
      </rPr>
      <t>B</t>
    </r>
    <r>
      <rPr>
        <sz val="10"/>
        <color theme="1"/>
        <rFont val="ＭＳ Ｐゴシック"/>
        <family val="3"/>
        <charset val="128"/>
      </rPr>
      <t>）</t>
    </r>
  </si>
  <si>
    <r>
      <t>500</t>
    </r>
    <r>
      <rPr>
        <sz val="10"/>
        <color theme="1"/>
        <rFont val="ＭＳ Ｐゴシック"/>
        <family val="3"/>
        <charset val="128"/>
      </rPr>
      <t>円</t>
    </r>
  </si>
  <si>
    <r>
      <t>第1条</t>
    </r>
    <r>
      <rPr>
        <sz val="10"/>
        <color theme="1"/>
        <rFont val="Times New Roman"/>
        <family val="1"/>
      </rPr>
      <t xml:space="preserve">       </t>
    </r>
    <r>
      <rPr>
        <sz val="10"/>
        <color theme="1"/>
        <rFont val="ＭＳ Ｐゴシック"/>
        <family val="3"/>
        <charset val="128"/>
      </rPr>
      <t>南山大学課外活動団体育成援助金（以下「援助金」という。）は、本学におけるスポーツ・文化等あらゆる分野の課外活動団体の健全な育成を目的とする。</t>
    </r>
  </si>
  <si>
    <r>
      <t>別表</t>
    </r>
    <r>
      <rPr>
        <sz val="10"/>
        <color theme="1"/>
        <rFont val="Arial"/>
        <family val="2"/>
      </rPr>
      <t>2</t>
    </r>
    <r>
      <rPr>
        <sz val="10"/>
        <color theme="1"/>
        <rFont val="ＭＳ Ｐゴシック"/>
        <family val="3"/>
        <charset val="128"/>
      </rPr>
      <t>（援助金基本額）</t>
    </r>
  </si>
  <si>
    <r>
      <t>第2条</t>
    </r>
    <r>
      <rPr>
        <sz val="10"/>
        <color theme="1"/>
        <rFont val="Times New Roman"/>
        <family val="1"/>
      </rPr>
      <t xml:space="preserve">       </t>
    </r>
    <r>
      <rPr>
        <sz val="10"/>
        <color theme="1"/>
        <rFont val="ＭＳ Ｐゴシック"/>
        <family val="3"/>
        <charset val="128"/>
      </rPr>
      <t>この要領により援助金の給付対象となる課外活動団体を「奨励クラブ」という。</t>
    </r>
  </si>
  <si>
    <r>
      <t>回数／月</t>
    </r>
    <r>
      <rPr>
        <vertAlign val="superscript"/>
        <sz val="10"/>
        <color theme="1"/>
        <rFont val="ＭＳ Ｐゴシック"/>
        <family val="3"/>
        <charset val="128"/>
      </rPr>
      <t>※</t>
    </r>
  </si>
  <si>
    <r>
      <t>年間回数</t>
    </r>
    <r>
      <rPr>
        <sz val="10"/>
        <color theme="1"/>
        <rFont val="Arial"/>
        <family val="2"/>
      </rPr>
      <t xml:space="preserve"> </t>
    </r>
    <r>
      <rPr>
        <sz val="10"/>
        <color theme="1"/>
        <rFont val="ＭＳ Ｐゴシック"/>
        <family val="3"/>
        <charset val="128"/>
      </rPr>
      <t>③</t>
    </r>
  </si>
  <si>
    <r>
      <t>援助金</t>
    </r>
    <r>
      <rPr>
        <sz val="10"/>
        <color theme="1"/>
        <rFont val="Arial"/>
        <family val="2"/>
      </rPr>
      <t xml:space="preserve"> </t>
    </r>
  </si>
  <si>
    <r>
      <t>②</t>
    </r>
    <r>
      <rPr>
        <sz val="10"/>
        <color theme="1"/>
        <rFont val="Times New Roman"/>
        <family val="1"/>
      </rPr>
      <t xml:space="preserve">     </t>
    </r>
    <r>
      <rPr>
        <sz val="10"/>
        <color theme="1"/>
        <rFont val="ＭＳ Ｐゴシック"/>
        <family val="3"/>
        <charset val="128"/>
      </rPr>
      <t>この要領により委嘱される技術指導者を「奨励クラブコーチ」という。ただし、奨励クラブコーチは奨励クラブごとに</t>
    </r>
    <r>
      <rPr>
        <sz val="10"/>
        <color theme="1"/>
        <rFont val="Arial"/>
        <family val="2"/>
      </rPr>
      <t>1</t>
    </r>
    <r>
      <rPr>
        <sz val="10"/>
        <color theme="1"/>
        <rFont val="ＭＳ Ｐゴシック"/>
        <family val="3"/>
        <charset val="128"/>
      </rPr>
      <t>名とする。</t>
    </r>
  </si>
  <si>
    <r>
      <t>（②</t>
    </r>
    <r>
      <rPr>
        <sz val="10"/>
        <color theme="1"/>
        <rFont val="Arial"/>
        <family val="2"/>
      </rPr>
      <t>×12</t>
    </r>
    <r>
      <rPr>
        <sz val="10"/>
        <color theme="1"/>
        <rFont val="ＭＳ Ｐゴシック"/>
        <family val="3"/>
        <charset val="128"/>
      </rPr>
      <t>）</t>
    </r>
  </si>
  <si>
    <r>
      <t>（①</t>
    </r>
    <r>
      <rPr>
        <sz val="10"/>
        <color theme="1"/>
        <rFont val="Arial"/>
        <family val="2"/>
      </rPr>
      <t>×</t>
    </r>
    <r>
      <rPr>
        <sz val="10"/>
        <color theme="1"/>
        <rFont val="ＭＳ Ｐゴシック"/>
        <family val="2"/>
        <charset val="128"/>
        <scheme val="minor"/>
      </rPr>
      <t>③）</t>
    </r>
  </si>
  <si>
    <r>
      <t>（④</t>
    </r>
    <r>
      <rPr>
        <sz val="10"/>
        <color theme="1"/>
        <rFont val="Arial"/>
        <family val="2"/>
      </rPr>
      <t>×A</t>
    </r>
    <r>
      <rPr>
        <sz val="10"/>
        <color theme="1"/>
        <rFont val="ＭＳ Ｐゴシック"/>
        <family val="3"/>
        <charset val="128"/>
      </rPr>
      <t>）</t>
    </r>
  </si>
  <si>
    <r>
      <t>（③</t>
    </r>
    <r>
      <rPr>
        <sz val="10"/>
        <color theme="1"/>
        <rFont val="Arial"/>
        <family val="2"/>
      </rPr>
      <t>×B</t>
    </r>
    <r>
      <rPr>
        <sz val="10"/>
        <color theme="1"/>
        <rFont val="ＭＳ Ｐゴシック"/>
        <family val="3"/>
        <charset val="128"/>
      </rPr>
      <t>）</t>
    </r>
  </si>
  <si>
    <r>
      <t>第3条</t>
    </r>
    <r>
      <rPr>
        <sz val="10"/>
        <color theme="1"/>
        <rFont val="Times New Roman"/>
        <family val="1"/>
      </rPr>
      <t xml:space="preserve">       </t>
    </r>
    <r>
      <rPr>
        <sz val="10"/>
        <color theme="1"/>
        <rFont val="ＭＳ Ｐゴシック"/>
        <family val="3"/>
        <charset val="128"/>
      </rPr>
      <t>この要領の運用は、南山大学学生委員会がこれにあたる。</t>
    </r>
  </si>
  <si>
    <r>
      <t>(</t>
    </r>
    <r>
      <rPr>
        <sz val="10"/>
        <color theme="1"/>
        <rFont val="ＭＳ Ｐゴシック"/>
        <family val="3"/>
        <charset val="128"/>
        <scheme val="minor"/>
      </rPr>
      <t>指導回数</t>
    </r>
    <r>
      <rPr>
        <sz val="10"/>
        <color theme="1"/>
        <rFont val="ＭＳ Ｐゴシック"/>
        <family val="2"/>
        <charset val="128"/>
        <scheme val="minor"/>
      </rPr>
      <t>)</t>
    </r>
  </si>
  <si>
    <r>
      <t>第4条</t>
    </r>
    <r>
      <rPr>
        <sz val="10"/>
        <color theme="1"/>
        <rFont val="Times New Roman"/>
        <family val="1"/>
      </rPr>
      <t xml:space="preserve">       </t>
    </r>
    <r>
      <rPr>
        <sz val="10"/>
        <color theme="1"/>
        <rFont val="ＭＳ Ｐゴシック"/>
        <family val="3"/>
        <charset val="128"/>
        <scheme val="minor"/>
      </rPr>
      <t>援助金は、第</t>
    </r>
    <r>
      <rPr>
        <sz val="10"/>
        <color theme="1"/>
        <rFont val="ＭＳ Ｐゴシック"/>
        <family val="2"/>
        <charset val="128"/>
        <scheme val="minor"/>
      </rPr>
      <t>1</t>
    </r>
    <r>
      <rPr>
        <sz val="10"/>
        <color theme="1"/>
        <rFont val="ＭＳ Ｐゴシック"/>
        <family val="3"/>
        <charset val="128"/>
        <scheme val="minor"/>
      </rPr>
      <t>条の目的にしたがい、次の各号に挙げるものに対して支出する。</t>
    </r>
  </si>
  <si>
    <r>
      <t>週</t>
    </r>
    <r>
      <rPr>
        <sz val="10"/>
        <color theme="1"/>
        <rFont val="Arial"/>
        <family val="2"/>
      </rPr>
      <t>2</t>
    </r>
    <r>
      <rPr>
        <sz val="10"/>
        <color theme="1"/>
        <rFont val="ＭＳ Ｐゴシック"/>
        <family val="2"/>
        <charset val="128"/>
        <scheme val="minor"/>
      </rPr>
      <t>回以上</t>
    </r>
  </si>
  <si>
    <r>
      <t>1.</t>
    </r>
    <r>
      <rPr>
        <sz val="10"/>
        <color theme="1"/>
        <rFont val="Times New Roman"/>
        <family val="1"/>
      </rPr>
      <t xml:space="preserve">     </t>
    </r>
    <r>
      <rPr>
        <sz val="10"/>
        <color theme="1"/>
        <rFont val="ＭＳ Ｐゴシック"/>
        <family val="3"/>
        <charset val="128"/>
      </rPr>
      <t>課外活動団体の年間を通じた活動についての奨励クラブコーチに対する謝礼。</t>
    </r>
  </si>
  <si>
    <r>
      <t>週</t>
    </r>
    <r>
      <rPr>
        <sz val="10"/>
        <color theme="1"/>
        <rFont val="Arial"/>
        <family val="2"/>
      </rPr>
      <t>1</t>
    </r>
    <r>
      <rPr>
        <sz val="10"/>
        <color theme="1"/>
        <rFont val="ＭＳ Ｐゴシック"/>
        <family val="3"/>
        <charset val="128"/>
      </rPr>
      <t>回</t>
    </r>
  </si>
  <si>
    <r>
      <t>2.</t>
    </r>
    <r>
      <rPr>
        <sz val="10"/>
        <color theme="1"/>
        <rFont val="Times New Roman"/>
        <family val="1"/>
      </rPr>
      <t xml:space="preserve">     </t>
    </r>
    <r>
      <rPr>
        <sz val="10"/>
        <color theme="1"/>
        <rFont val="ＭＳ Ｐゴシック"/>
        <family val="3"/>
        <charset val="128"/>
      </rPr>
      <t>課外活動団体の学外合宿または対外試合等について、奨励クラブコーチが同行して</t>
    </r>
  </si>
  <si>
    <r>
      <t>週</t>
    </r>
    <r>
      <rPr>
        <sz val="10"/>
        <color theme="1"/>
        <rFont val="Arial"/>
        <family val="2"/>
      </rPr>
      <t>1</t>
    </r>
    <r>
      <rPr>
        <sz val="10"/>
        <color theme="1"/>
        <rFont val="ＭＳ Ｐゴシック"/>
        <family val="3"/>
        <charset val="128"/>
      </rPr>
      <t>回未満</t>
    </r>
  </si>
  <si>
    <r>
      <t>※</t>
    </r>
    <r>
      <rPr>
        <sz val="10"/>
        <color theme="1"/>
        <rFont val="Times New Roman"/>
        <family val="1"/>
      </rPr>
      <t xml:space="preserve">  </t>
    </r>
    <r>
      <rPr>
        <sz val="10"/>
        <color theme="1"/>
        <rFont val="Arial"/>
        <family val="2"/>
      </rPr>
      <t>1</t>
    </r>
    <r>
      <rPr>
        <sz val="10"/>
        <color theme="1"/>
        <rFont val="ＭＳ Ｐゴシック"/>
        <family val="3"/>
        <charset val="128"/>
      </rPr>
      <t>ヶ月を</t>
    </r>
    <r>
      <rPr>
        <sz val="10"/>
        <color theme="1"/>
        <rFont val="Arial"/>
        <family val="2"/>
      </rPr>
      <t>4</t>
    </r>
    <r>
      <rPr>
        <sz val="10"/>
        <color theme="1"/>
        <rFont val="ＭＳ Ｐゴシック"/>
        <family val="3"/>
        <charset val="128"/>
      </rPr>
      <t>週間とみなす。</t>
    </r>
  </si>
  <si>
    <r>
      <t>第5条</t>
    </r>
    <r>
      <rPr>
        <sz val="10"/>
        <color theme="1"/>
        <rFont val="Times New Roman"/>
        <family val="1"/>
      </rPr>
      <t xml:space="preserve">       </t>
    </r>
    <r>
      <rPr>
        <sz val="10"/>
        <color theme="1"/>
        <rFont val="ＭＳ Ｐゴシック"/>
        <family val="3"/>
        <charset val="128"/>
      </rPr>
      <t>援助金額は、予算の範囲内において、次の各号に定める金額を基礎として算定し、技術指導状況報告書に基づいて年払いとする。</t>
    </r>
  </si>
  <si>
    <r>
      <t>別表</t>
    </r>
    <r>
      <rPr>
        <sz val="10"/>
        <color theme="1"/>
        <rFont val="Arial"/>
        <family val="2"/>
      </rPr>
      <t>3</t>
    </r>
    <r>
      <rPr>
        <sz val="10"/>
        <color theme="1"/>
        <rFont val="ＭＳ Ｐゴシック"/>
        <family val="3"/>
        <charset val="128"/>
      </rPr>
      <t>（同行援助金）</t>
    </r>
  </si>
  <si>
    <r>
      <t>1.</t>
    </r>
    <r>
      <rPr>
        <sz val="10"/>
        <color theme="1"/>
        <rFont val="Times New Roman"/>
        <family val="1"/>
      </rPr>
      <t xml:space="preserve">     </t>
    </r>
    <r>
      <rPr>
        <sz val="10"/>
        <color theme="1"/>
        <rFont val="ＭＳ Ｐゴシック"/>
        <family val="3"/>
        <charset val="128"/>
      </rPr>
      <t>別表</t>
    </r>
    <r>
      <rPr>
        <sz val="10"/>
        <color theme="1"/>
        <rFont val="Arial"/>
        <family val="2"/>
      </rPr>
      <t>1</t>
    </r>
    <r>
      <rPr>
        <sz val="10"/>
        <color theme="1"/>
        <rFont val="ＭＳ Ｐゴシック"/>
        <family val="3"/>
        <charset val="128"/>
      </rPr>
      <t>に定める援助金基本額算定根拠から算定される別表</t>
    </r>
    <r>
      <rPr>
        <sz val="10"/>
        <color theme="1"/>
        <rFont val="Arial"/>
        <family val="2"/>
      </rPr>
      <t>2</t>
    </r>
    <r>
      <rPr>
        <sz val="10"/>
        <color theme="1"/>
        <rFont val="ＭＳ Ｐゴシック"/>
        <family val="3"/>
        <charset val="128"/>
      </rPr>
      <t>の援助金基本額</t>
    </r>
  </si>
  <si>
    <r>
      <t>1</t>
    </r>
    <r>
      <rPr>
        <sz val="10"/>
        <color theme="1"/>
        <rFont val="ＭＳ Ｐゴシック"/>
        <family val="3"/>
        <charset val="128"/>
      </rPr>
      <t>日</t>
    </r>
    <r>
      <rPr>
        <sz val="10"/>
        <color theme="1"/>
        <rFont val="Arial"/>
        <family val="2"/>
      </rPr>
      <t>10,000</t>
    </r>
    <r>
      <rPr>
        <sz val="10"/>
        <color theme="1"/>
        <rFont val="ＭＳ Ｐゴシック"/>
        <family val="3"/>
        <charset val="128"/>
      </rPr>
      <t>円</t>
    </r>
  </si>
  <si>
    <r>
      <t>2.</t>
    </r>
    <r>
      <rPr>
        <sz val="10"/>
        <color theme="1"/>
        <rFont val="Times New Roman"/>
        <family val="1"/>
      </rPr>
      <t xml:space="preserve">     </t>
    </r>
    <r>
      <rPr>
        <sz val="10"/>
        <color theme="1"/>
        <rFont val="ＭＳ Ｐゴシック"/>
        <family val="3"/>
        <charset val="128"/>
      </rPr>
      <t>別表</t>
    </r>
    <r>
      <rPr>
        <sz val="10"/>
        <color theme="1"/>
        <rFont val="Arial"/>
        <family val="2"/>
      </rPr>
      <t>3</t>
    </r>
    <r>
      <rPr>
        <sz val="10"/>
        <color theme="1"/>
        <rFont val="ＭＳ Ｐゴシック"/>
        <family val="3"/>
        <charset val="128"/>
      </rPr>
      <t>に定める同行援助金</t>
    </r>
  </si>
  <si>
    <r>
      <t>1</t>
    </r>
    <r>
      <rPr>
        <sz val="10"/>
        <color theme="1"/>
        <rFont val="ＭＳ Ｐゴシック"/>
        <family val="3"/>
        <charset val="128"/>
      </rPr>
      <t>日</t>
    </r>
    <r>
      <rPr>
        <sz val="10"/>
        <color theme="1"/>
        <rFont val="Arial"/>
        <family val="2"/>
      </rPr>
      <t xml:space="preserve"> 5,000</t>
    </r>
    <r>
      <rPr>
        <sz val="10"/>
        <color theme="1"/>
        <rFont val="ＭＳ Ｐゴシック"/>
        <family val="3"/>
        <charset val="128"/>
      </rPr>
      <t>円</t>
    </r>
  </si>
  <si>
    <r>
      <t>②　前項第</t>
    </r>
    <r>
      <rPr>
        <sz val="10"/>
        <color theme="1"/>
        <rFont val="Arial"/>
        <family val="2"/>
      </rPr>
      <t>2</t>
    </r>
    <r>
      <rPr>
        <sz val="10"/>
        <color theme="1"/>
        <rFont val="ＭＳ Ｐゴシック"/>
        <family val="3"/>
        <charset val="128"/>
      </rPr>
      <t>号に定める同行援助金の合計は年間</t>
    </r>
    <r>
      <rPr>
        <sz val="10"/>
        <color theme="1"/>
        <rFont val="Arial"/>
        <family val="2"/>
      </rPr>
      <t>5</t>
    </r>
    <r>
      <rPr>
        <sz val="10"/>
        <color theme="1"/>
        <rFont val="ＭＳ Ｐゴシック"/>
        <family val="3"/>
        <charset val="128"/>
      </rPr>
      <t>万円を上限とする。</t>
    </r>
  </si>
  <si>
    <r>
      <t>※（イ）＋（ロ）の合計年間支払上限を</t>
    </r>
    <r>
      <rPr>
        <sz val="10"/>
        <color theme="1"/>
        <rFont val="Arial"/>
        <family val="2"/>
      </rPr>
      <t>50,000</t>
    </r>
    <r>
      <rPr>
        <sz val="10"/>
        <color theme="1"/>
        <rFont val="ＭＳ Ｐゴシック"/>
        <family val="3"/>
        <charset val="128"/>
      </rPr>
      <t>円とする。</t>
    </r>
  </si>
  <si>
    <r>
      <t>第6条</t>
    </r>
    <r>
      <rPr>
        <sz val="10"/>
        <color theme="1"/>
        <rFont val="Times New Roman"/>
        <family val="1"/>
      </rPr>
      <t xml:space="preserve">       </t>
    </r>
    <r>
      <rPr>
        <sz val="10"/>
        <color theme="1"/>
        <rFont val="ＭＳ Ｐゴシック"/>
        <family val="3"/>
        <charset val="128"/>
      </rPr>
      <t>奨励クラブは、次の各号の条件を備えた公認団体でなければならない。</t>
    </r>
  </si>
  <si>
    <r>
      <t>1.</t>
    </r>
    <r>
      <rPr>
        <sz val="10"/>
        <color theme="1"/>
        <rFont val="Times New Roman"/>
        <family val="1"/>
      </rPr>
      <t xml:space="preserve">        </t>
    </r>
    <r>
      <rPr>
        <sz val="10"/>
        <color theme="1"/>
        <rFont val="ＭＳ Ｐゴシック"/>
        <family val="3"/>
        <charset val="128"/>
      </rPr>
      <t>活動内容に優れ、向上心に富み、練習意欲の旺盛な課外活動団体であること</t>
    </r>
  </si>
  <si>
    <r>
      <t>2.</t>
    </r>
    <r>
      <rPr>
        <sz val="10"/>
        <color theme="1"/>
        <rFont val="Times New Roman"/>
        <family val="1"/>
      </rPr>
      <t xml:space="preserve">        </t>
    </r>
    <r>
      <rPr>
        <sz val="10"/>
        <color theme="1"/>
        <rFont val="ＭＳ Ｐゴシック"/>
        <family val="3"/>
        <charset val="128"/>
      </rPr>
      <t>当該技術指導者を委嘱することが課外活動団体の健全な発展に寄与すること</t>
    </r>
  </si>
  <si>
    <r>
      <t>3.</t>
    </r>
    <r>
      <rPr>
        <sz val="10"/>
        <color theme="1"/>
        <rFont val="Times New Roman"/>
        <family val="1"/>
      </rPr>
      <t xml:space="preserve">        </t>
    </r>
    <r>
      <rPr>
        <sz val="10"/>
        <color theme="1"/>
        <rFont val="ＭＳ Ｐゴシック"/>
        <family val="3"/>
        <charset val="128"/>
      </rPr>
      <t>援助金基本額の一部負担が可能であること</t>
    </r>
  </si>
  <si>
    <r>
      <t>　②</t>
    </r>
    <r>
      <rPr>
        <sz val="10"/>
        <color theme="1"/>
        <rFont val="Arial"/>
        <family val="2"/>
      </rPr>
      <t xml:space="preserve"> </t>
    </r>
    <r>
      <rPr>
        <sz val="10"/>
        <color theme="1"/>
        <rFont val="ＭＳ Ｐゴシック"/>
        <family val="3"/>
        <charset val="128"/>
      </rPr>
      <t>前項に関わらず、特に活動に危険を伴うと認めた課外活動団体（有志団体を含む）に対しては、当該団体からの「奨励クラブ」申請を認め、「奨励クラブコーチ」の委嘱を行うことができる。</t>
    </r>
  </si>
  <si>
    <r>
      <t>第7条</t>
    </r>
    <r>
      <rPr>
        <sz val="10"/>
        <color theme="1"/>
        <rFont val="Times New Roman"/>
        <family val="1"/>
      </rPr>
      <t xml:space="preserve">       </t>
    </r>
    <r>
      <rPr>
        <sz val="10"/>
        <color theme="1"/>
        <rFont val="ＭＳ Ｐゴシック"/>
        <family val="3"/>
        <charset val="128"/>
      </rPr>
      <t>奨励クラブコーチは、奨励クラブにおいて技術指導する者であって、技術指導に必要な競技歴および指導歴等を持ち、本制度の趣旨を理解している技術指導者でなければならない。</t>
    </r>
  </si>
  <si>
    <r>
      <t>②</t>
    </r>
    <r>
      <rPr>
        <sz val="10"/>
        <color theme="1"/>
        <rFont val="Times New Roman"/>
        <family val="1"/>
      </rPr>
      <t xml:space="preserve">     </t>
    </r>
    <r>
      <rPr>
        <sz val="10"/>
        <color theme="1"/>
        <rFont val="ＭＳ Ｐゴシック"/>
        <family val="3"/>
        <charset val="128"/>
      </rPr>
      <t>前項にいう技術指導者には、南山学園事務職員等を含むものとする。</t>
    </r>
  </si>
  <si>
    <r>
      <t>第8条</t>
    </r>
    <r>
      <rPr>
        <sz val="10"/>
        <color theme="1"/>
        <rFont val="Times New Roman"/>
        <family val="1"/>
      </rPr>
      <t xml:space="preserve">       </t>
    </r>
    <r>
      <rPr>
        <sz val="10"/>
        <color theme="1"/>
        <rFont val="ＭＳ Ｐゴシック"/>
        <family val="3"/>
        <charset val="128"/>
      </rPr>
      <t>奨励クラブコーチの委嘱は、前条の採用資格を満たす技術指導者について、学生委員会の決定に基づき学生部長が委嘱する。委嘱状は、奨励クラブコーチの採用通知をもって代えるものとする。</t>
    </r>
  </si>
  <si>
    <r>
      <t>第9条</t>
    </r>
    <r>
      <rPr>
        <sz val="10"/>
        <color theme="1"/>
        <rFont val="Times New Roman"/>
        <family val="1"/>
      </rPr>
      <t xml:space="preserve">       </t>
    </r>
    <r>
      <rPr>
        <sz val="10"/>
        <color theme="1"/>
        <rFont val="ＭＳ Ｐゴシック"/>
        <family val="3"/>
        <charset val="128"/>
      </rPr>
      <t>技術指導者への依頼については、奨励クラブ採用希望団体が技術指導者に対して本制度の趣旨および援助金額等の条件を明示した上で、申請手続前に当該技術指導者の内諾を得ておかなければならない。</t>
    </r>
  </si>
  <si>
    <r>
      <t>第10条</t>
    </r>
    <r>
      <rPr>
        <sz val="10"/>
        <color theme="1"/>
        <rFont val="Times New Roman"/>
        <family val="1"/>
      </rPr>
      <t xml:space="preserve">   </t>
    </r>
    <r>
      <rPr>
        <sz val="10"/>
        <color theme="1"/>
        <rFont val="ＭＳ Ｐゴシック"/>
        <family val="3"/>
        <charset val="128"/>
      </rPr>
      <t>奨励クラブとしての採用を希望する課外活動団体は、第</t>
    </r>
    <r>
      <rPr>
        <sz val="10"/>
        <color theme="1"/>
        <rFont val="Arial"/>
        <family val="2"/>
      </rPr>
      <t>4</t>
    </r>
    <r>
      <rPr>
        <sz val="10"/>
        <color theme="1"/>
        <rFont val="ＭＳ Ｐゴシック"/>
        <family val="3"/>
        <charset val="128"/>
      </rPr>
      <t>条第</t>
    </r>
    <r>
      <rPr>
        <sz val="10"/>
        <color theme="1"/>
        <rFont val="Arial"/>
        <family val="2"/>
      </rPr>
      <t>1</t>
    </r>
    <r>
      <rPr>
        <sz val="10"/>
        <color theme="1"/>
        <rFont val="ＭＳ Ｐゴシック"/>
        <family val="3"/>
        <charset val="128"/>
      </rPr>
      <t>号に該当する援助の場合、採用を希望する年度の前年度の末日までに次の各号の書類を体育会もしくは文化会またはクラブ委員会を通じて学生部長に提出する。</t>
    </r>
  </si>
  <si>
    <r>
      <t>1.</t>
    </r>
    <r>
      <rPr>
        <sz val="10"/>
        <color theme="1"/>
        <rFont val="Times New Roman"/>
        <family val="1"/>
      </rPr>
      <t xml:space="preserve">       </t>
    </r>
    <r>
      <rPr>
        <sz val="10"/>
        <color theme="1"/>
        <rFont val="ＭＳ Ｐゴシック"/>
        <family val="3"/>
        <charset val="128"/>
      </rPr>
      <t>奨励クラブ採用申請書（様式</t>
    </r>
    <r>
      <rPr>
        <sz val="10"/>
        <color theme="1"/>
        <rFont val="Arial"/>
        <family val="2"/>
      </rPr>
      <t>1-1</t>
    </r>
    <r>
      <rPr>
        <sz val="10"/>
        <color theme="1"/>
        <rFont val="ＭＳ Ｐゴシック"/>
        <family val="3"/>
        <charset val="128"/>
      </rPr>
      <t>）</t>
    </r>
  </si>
  <si>
    <r>
      <t>2.</t>
    </r>
    <r>
      <rPr>
        <sz val="10"/>
        <color theme="1"/>
        <rFont val="Times New Roman"/>
        <family val="1"/>
      </rPr>
      <t xml:space="preserve">       </t>
    </r>
    <r>
      <rPr>
        <sz val="10"/>
        <color theme="1"/>
        <rFont val="ＭＳ Ｐゴシック"/>
        <family val="3"/>
        <charset val="128"/>
      </rPr>
      <t>奨励クラブ推薦書（様式</t>
    </r>
    <r>
      <rPr>
        <sz val="10"/>
        <color theme="1"/>
        <rFont val="Arial"/>
        <family val="2"/>
      </rPr>
      <t>1-2</t>
    </r>
    <r>
      <rPr>
        <sz val="10"/>
        <color theme="1"/>
        <rFont val="ＭＳ Ｐゴシック"/>
        <family val="3"/>
        <charset val="128"/>
      </rPr>
      <t>）</t>
    </r>
  </si>
  <si>
    <r>
      <t>3.</t>
    </r>
    <r>
      <rPr>
        <sz val="10"/>
        <color theme="1"/>
        <rFont val="Times New Roman"/>
        <family val="1"/>
      </rPr>
      <t xml:space="preserve">       </t>
    </r>
    <r>
      <rPr>
        <sz val="10"/>
        <color theme="1"/>
        <rFont val="ＭＳ Ｐゴシック"/>
        <family val="3"/>
        <charset val="128"/>
      </rPr>
      <t>奨励クラブコーチ推薦書（様式</t>
    </r>
    <r>
      <rPr>
        <sz val="10"/>
        <color theme="1"/>
        <rFont val="Arial"/>
        <family val="2"/>
      </rPr>
      <t>1-3</t>
    </r>
    <r>
      <rPr>
        <sz val="10"/>
        <color theme="1"/>
        <rFont val="ＭＳ Ｐゴシック"/>
        <family val="3"/>
        <charset val="128"/>
      </rPr>
      <t>）</t>
    </r>
  </si>
  <si>
    <r>
      <t>4.</t>
    </r>
    <r>
      <rPr>
        <sz val="10"/>
        <color theme="1"/>
        <rFont val="Times New Roman"/>
        <family val="1"/>
      </rPr>
      <t xml:space="preserve">       </t>
    </r>
    <r>
      <rPr>
        <sz val="10"/>
        <color theme="1"/>
        <rFont val="ＭＳ Ｐゴシック"/>
        <family val="3"/>
        <charset val="128"/>
      </rPr>
      <t>年次報告書（様式</t>
    </r>
    <r>
      <rPr>
        <sz val="10"/>
        <color theme="1"/>
        <rFont val="Arial"/>
        <family val="2"/>
      </rPr>
      <t>1-4</t>
    </r>
    <r>
      <rPr>
        <sz val="10"/>
        <color theme="1"/>
        <rFont val="ＭＳ Ｐゴシック"/>
        <family val="3"/>
        <charset val="128"/>
      </rPr>
      <t>）</t>
    </r>
  </si>
  <si>
    <r>
      <t>5.</t>
    </r>
    <r>
      <rPr>
        <sz val="10"/>
        <color theme="1"/>
        <rFont val="Times New Roman"/>
        <family val="1"/>
      </rPr>
      <t xml:space="preserve">       </t>
    </r>
    <r>
      <rPr>
        <sz val="10"/>
        <color theme="1"/>
        <rFont val="ＭＳ Ｐゴシック"/>
        <family val="3"/>
        <charset val="128"/>
      </rPr>
      <t>次年度活動計画書（様式</t>
    </r>
    <r>
      <rPr>
        <sz val="10"/>
        <color theme="1"/>
        <rFont val="Arial"/>
        <family val="2"/>
      </rPr>
      <t>1-5</t>
    </r>
    <r>
      <rPr>
        <sz val="10"/>
        <color theme="1"/>
        <rFont val="ＭＳ Ｐゴシック"/>
        <family val="3"/>
        <charset val="128"/>
      </rPr>
      <t>）</t>
    </r>
  </si>
  <si>
    <r>
      <t>1.</t>
    </r>
    <r>
      <rPr>
        <sz val="10"/>
        <color theme="1"/>
        <rFont val="Times New Roman"/>
        <family val="1"/>
      </rPr>
      <t xml:space="preserve">       </t>
    </r>
    <r>
      <rPr>
        <sz val="10"/>
        <color theme="1"/>
        <rFont val="ＭＳ Ｐゴシック"/>
        <family val="3"/>
        <charset val="128"/>
      </rPr>
      <t>奨励クラブコーチ同行による学外合宿申請書（様式</t>
    </r>
    <r>
      <rPr>
        <sz val="10"/>
        <color theme="1"/>
        <rFont val="Arial"/>
        <family val="2"/>
      </rPr>
      <t>2-1</t>
    </r>
    <r>
      <rPr>
        <sz val="10"/>
        <color theme="1"/>
        <rFont val="ＭＳ Ｐゴシック"/>
        <family val="3"/>
        <charset val="128"/>
      </rPr>
      <t>）</t>
    </r>
  </si>
  <si>
    <r>
      <t>2.</t>
    </r>
    <r>
      <rPr>
        <sz val="10"/>
        <color theme="1"/>
        <rFont val="Times New Roman"/>
        <family val="1"/>
      </rPr>
      <t xml:space="preserve">       </t>
    </r>
    <r>
      <rPr>
        <sz val="10"/>
        <color theme="1"/>
        <rFont val="ＭＳ Ｐゴシック"/>
        <family val="3"/>
        <charset val="128"/>
      </rPr>
      <t>奨励クラブコーチ同行による対外試合申請書（様式</t>
    </r>
    <r>
      <rPr>
        <sz val="10"/>
        <color theme="1"/>
        <rFont val="Arial"/>
        <family val="2"/>
      </rPr>
      <t>2-2</t>
    </r>
    <r>
      <rPr>
        <sz val="10"/>
        <color theme="1"/>
        <rFont val="ＭＳ Ｐゴシック"/>
        <family val="3"/>
        <charset val="128"/>
      </rPr>
      <t>）</t>
    </r>
  </si>
  <si>
    <r>
      <t>第11条</t>
    </r>
    <r>
      <rPr>
        <sz val="10"/>
        <color theme="1"/>
        <rFont val="Times New Roman"/>
        <family val="1"/>
      </rPr>
      <t xml:space="preserve">         </t>
    </r>
    <r>
      <rPr>
        <sz val="10"/>
        <color theme="1"/>
        <rFont val="ＭＳ Ｐゴシック"/>
        <family val="3"/>
        <charset val="128"/>
      </rPr>
      <t>奨励クラブの委託については、毎年度申請することとし、採用期間は当該年度のみとする。ただし、重ねて採用することを妨げない。</t>
    </r>
  </si>
  <si>
    <r>
      <t>第12条</t>
    </r>
    <r>
      <rPr>
        <sz val="10"/>
        <color theme="1"/>
        <rFont val="Times New Roman"/>
        <family val="1"/>
      </rPr>
      <t xml:space="preserve">         </t>
    </r>
    <r>
      <rPr>
        <sz val="10"/>
        <color theme="1"/>
        <rFont val="ＭＳ Ｐゴシック"/>
        <family val="3"/>
        <charset val="128"/>
      </rPr>
      <t>奨励クラブとして委託された団体は、次の各号の義務を負う。</t>
    </r>
  </si>
  <si>
    <r>
      <t>ただし、</t>
    </r>
    <r>
      <rPr>
        <sz val="10"/>
        <color theme="1"/>
        <rFont val="Arial"/>
        <family val="2"/>
      </rPr>
      <t>1</t>
    </r>
    <r>
      <rPr>
        <sz val="10"/>
        <color theme="1"/>
        <rFont val="ＭＳ Ｐゴシック"/>
        <family val="3"/>
        <charset val="128"/>
      </rPr>
      <t>月以降の学外合宿および対外試合の指導予定については</t>
    </r>
    <r>
      <rPr>
        <sz val="10"/>
        <color theme="1"/>
        <rFont val="Arial"/>
        <family val="2"/>
      </rPr>
      <t>3</t>
    </r>
    <r>
      <rPr>
        <sz val="10"/>
        <color theme="1"/>
        <rFont val="ＭＳ Ｐゴシック"/>
        <family val="3"/>
        <charset val="128"/>
      </rPr>
      <t>月末日までに別途報告することとする。</t>
    </r>
  </si>
  <si>
    <r>
      <t>2.</t>
    </r>
    <r>
      <rPr>
        <sz val="10"/>
        <color theme="1"/>
        <rFont val="Times New Roman"/>
        <family val="1"/>
      </rPr>
      <t xml:space="preserve">      </t>
    </r>
    <r>
      <rPr>
        <sz val="10"/>
        <color theme="1"/>
        <rFont val="ＭＳ Ｐゴシック"/>
        <family val="3"/>
        <charset val="128"/>
      </rPr>
      <t>毎年</t>
    </r>
    <r>
      <rPr>
        <sz val="10"/>
        <color theme="1"/>
        <rFont val="Arial"/>
        <family val="2"/>
      </rPr>
      <t>1</t>
    </r>
    <r>
      <rPr>
        <sz val="10"/>
        <color theme="1"/>
        <rFont val="ＭＳ Ｐゴシック"/>
        <family val="3"/>
        <charset val="128"/>
      </rPr>
      <t>月末日までに、第</t>
    </r>
    <r>
      <rPr>
        <sz val="10"/>
        <color theme="1"/>
        <rFont val="Arial"/>
        <family val="2"/>
      </rPr>
      <t>5</t>
    </r>
    <r>
      <rPr>
        <sz val="10"/>
        <color theme="1"/>
        <rFont val="ＭＳ Ｐゴシック"/>
        <family val="3"/>
        <charset val="128"/>
      </rPr>
      <t>条第</t>
    </r>
    <r>
      <rPr>
        <sz val="10"/>
        <color theme="1"/>
        <rFont val="Arial"/>
        <family val="2"/>
      </rPr>
      <t>1</t>
    </r>
    <r>
      <rPr>
        <sz val="10"/>
        <color theme="1"/>
        <rFont val="ＭＳ Ｐゴシック"/>
        <family val="3"/>
        <charset val="128"/>
      </rPr>
      <t>項に定める援助金基本額の</t>
    </r>
    <r>
      <rPr>
        <sz val="10"/>
        <color theme="1"/>
        <rFont val="Arial"/>
        <family val="2"/>
      </rPr>
      <t>20%</t>
    </r>
    <r>
      <rPr>
        <sz val="10"/>
        <color theme="1"/>
        <rFont val="ＭＳ Ｐゴシック"/>
        <family val="3"/>
        <charset val="128"/>
      </rPr>
      <t>を負担する。</t>
    </r>
  </si>
  <si>
    <r>
      <t>ただし、部員数が</t>
    </r>
    <r>
      <rPr>
        <sz val="10"/>
        <color theme="1"/>
        <rFont val="Arial"/>
        <family val="2"/>
      </rPr>
      <t>10</t>
    </r>
    <r>
      <rPr>
        <sz val="10"/>
        <color theme="1"/>
        <rFont val="ＭＳ Ｐゴシック"/>
        <family val="3"/>
        <charset val="128"/>
      </rPr>
      <t>名に満たない団体については援助金基本額の</t>
    </r>
    <r>
      <rPr>
        <sz val="10"/>
        <color theme="1"/>
        <rFont val="Arial"/>
        <family val="2"/>
      </rPr>
      <t>10%</t>
    </r>
    <r>
      <rPr>
        <sz val="10"/>
        <color theme="1"/>
        <rFont val="ＭＳ Ｐゴシック"/>
        <family val="3"/>
        <charset val="128"/>
      </rPr>
      <t>を負担する。</t>
    </r>
  </si>
  <si>
    <r>
      <t>第13条</t>
    </r>
    <r>
      <rPr>
        <sz val="10"/>
        <color theme="1"/>
        <rFont val="Times New Roman"/>
        <family val="1"/>
      </rPr>
      <t xml:space="preserve">         </t>
    </r>
    <r>
      <rPr>
        <sz val="10"/>
        <color theme="1"/>
        <rFont val="ＭＳ Ｐゴシック"/>
        <family val="3"/>
        <charset val="128"/>
      </rPr>
      <t>援助金は</t>
    </r>
    <r>
      <rPr>
        <sz val="10"/>
        <color theme="1"/>
        <rFont val="Arial"/>
        <family val="2"/>
      </rPr>
      <t>3</t>
    </r>
    <r>
      <rPr>
        <sz val="10"/>
        <color theme="1"/>
        <rFont val="ＭＳ Ｐゴシック"/>
        <family val="3"/>
        <charset val="128"/>
      </rPr>
      <t>月末日までに奨励クラブ負担金と併せて、奨励クラブコーチに支払う。</t>
    </r>
  </si>
  <si>
    <r>
      <t>この要領は、</t>
    </r>
    <r>
      <rPr>
        <sz val="10"/>
        <color theme="1"/>
        <rFont val="Arial"/>
        <family val="2"/>
      </rPr>
      <t>2007</t>
    </r>
    <r>
      <rPr>
        <sz val="10"/>
        <color theme="1"/>
        <rFont val="ＭＳ Ｐゴシック"/>
        <family val="3"/>
        <charset val="128"/>
      </rPr>
      <t>年</t>
    </r>
    <r>
      <rPr>
        <sz val="10"/>
        <color theme="1"/>
        <rFont val="Arial"/>
        <family val="2"/>
      </rPr>
      <t>4</t>
    </r>
    <r>
      <rPr>
        <sz val="10"/>
        <color theme="1"/>
        <rFont val="ＭＳ Ｐゴシック"/>
        <family val="3"/>
        <charset val="128"/>
      </rPr>
      <t>月</t>
    </r>
    <r>
      <rPr>
        <sz val="10"/>
        <color theme="1"/>
        <rFont val="Arial"/>
        <family val="2"/>
      </rPr>
      <t>1</t>
    </r>
    <r>
      <rPr>
        <sz val="10"/>
        <color theme="1"/>
        <rFont val="ＭＳ Ｐゴシック"/>
        <family val="3"/>
        <charset val="128"/>
      </rPr>
      <t>日から施行する。</t>
    </r>
  </si>
  <si>
    <t>南山大学課外活動団体育成援助金事務取扱要領</t>
    <phoneticPr fontId="2"/>
  </si>
  <si>
    <r>
      <t>全国大会参加費援助の申請書。</t>
    </r>
    <r>
      <rPr>
        <b/>
        <sz val="10"/>
        <color theme="1"/>
        <rFont val="メイリオ"/>
        <family val="3"/>
        <charset val="128"/>
      </rPr>
      <t>関連する大会パンフレット、領収書、根拠書類を併せて提出。</t>
    </r>
    <rPh sb="10" eb="13">
      <t>シンセイショ</t>
    </rPh>
    <rPh sb="18" eb="20">
      <t>タイカイ</t>
    </rPh>
    <phoneticPr fontId="2"/>
  </si>
  <si>
    <r>
      <t>学外団体加盟費等援助の申請書。</t>
    </r>
    <r>
      <rPr>
        <b/>
        <sz val="10"/>
        <color theme="1"/>
        <rFont val="メイリオ"/>
        <family val="3"/>
        <charset val="128"/>
      </rPr>
      <t>関連する領収書、根拠書類、規約等を併せて提出。</t>
    </r>
    <rPh sb="11" eb="14">
      <t>シンセイショ</t>
    </rPh>
    <rPh sb="15" eb="17">
      <t>カンレン</t>
    </rPh>
    <rPh sb="19" eb="22">
      <t>リョウシュウショ</t>
    </rPh>
    <rPh sb="23" eb="25">
      <t>コンキョ</t>
    </rPh>
    <rPh sb="25" eb="27">
      <t>ショルイ</t>
    </rPh>
    <rPh sb="28" eb="31">
      <t>キヤクトウ</t>
    </rPh>
    <rPh sb="32" eb="33">
      <t>アワ</t>
    </rPh>
    <rPh sb="35" eb="37">
      <t>テイシュツ</t>
    </rPh>
    <phoneticPr fontId="2"/>
  </si>
  <si>
    <t>1. 年間を通しての指導状況</t>
    <rPh sb="3" eb="5">
      <t>ネンカン</t>
    </rPh>
    <rPh sb="6" eb="7">
      <t>トオ</t>
    </rPh>
    <rPh sb="10" eb="12">
      <t>シドウ</t>
    </rPh>
    <rPh sb="12" eb="14">
      <t>ジョウキョウ</t>
    </rPh>
    <phoneticPr fontId="2"/>
  </si>
  <si>
    <r>
      <rPr>
        <sz val="11"/>
        <color theme="1"/>
        <rFont val="ＭＳ Ｐゴシック"/>
        <family val="3"/>
        <charset val="128"/>
      </rPr>
      <t>　下記のとおり奨励クラブコーチ同行による学外合宿を行いましたので、当該奨励クラブコーチに対する同行援助金を申請致します。</t>
    </r>
    <rPh sb="1" eb="3">
      <t>カキ</t>
    </rPh>
    <rPh sb="7" eb="9">
      <t>ショウレイ</t>
    </rPh>
    <rPh sb="15" eb="17">
      <t>ドウコウ</t>
    </rPh>
    <rPh sb="20" eb="22">
      <t>ガクガイ</t>
    </rPh>
    <rPh sb="22" eb="24">
      <t>ガッシュク</t>
    </rPh>
    <rPh sb="25" eb="26">
      <t>オコナ</t>
    </rPh>
    <rPh sb="33" eb="35">
      <t>トウガイ</t>
    </rPh>
    <rPh sb="35" eb="37">
      <t>ショウレイ</t>
    </rPh>
    <rPh sb="44" eb="45">
      <t>タイ</t>
    </rPh>
    <rPh sb="47" eb="49">
      <t>ドウコウ</t>
    </rPh>
    <rPh sb="49" eb="52">
      <t>エンジョキン</t>
    </rPh>
    <rPh sb="53" eb="55">
      <t>シンセイ</t>
    </rPh>
    <rPh sb="55" eb="56">
      <t>イタ</t>
    </rPh>
    <phoneticPr fontId="2"/>
  </si>
  <si>
    <r>
      <rPr>
        <sz val="9"/>
        <color theme="1"/>
        <rFont val="ＭＳ Ｐゴシック"/>
        <family val="3"/>
        <charset val="128"/>
      </rPr>
      <t>実施日</t>
    </r>
    <rPh sb="0" eb="3">
      <t>ジッシビ</t>
    </rPh>
    <phoneticPr fontId="2"/>
  </si>
  <si>
    <r>
      <rPr>
        <sz val="9"/>
        <color theme="1"/>
        <rFont val="ＭＳ Ｐゴシック"/>
        <family val="3"/>
        <charset val="128"/>
      </rPr>
      <t>技術指導日数</t>
    </r>
    <rPh sb="0" eb="2">
      <t>ギジュツ</t>
    </rPh>
    <rPh sb="2" eb="4">
      <t>シドウ</t>
    </rPh>
    <rPh sb="4" eb="6">
      <t>ニッスウ</t>
    </rPh>
    <phoneticPr fontId="2"/>
  </si>
  <si>
    <r>
      <rPr>
        <sz val="9"/>
        <color theme="1"/>
        <rFont val="ＭＳ Ｐゴシック"/>
        <family val="3"/>
        <charset val="128"/>
      </rPr>
      <t>実施場所</t>
    </r>
    <rPh sb="0" eb="2">
      <t>ジッシ</t>
    </rPh>
    <rPh sb="2" eb="4">
      <t>バショ</t>
    </rPh>
    <phoneticPr fontId="2"/>
  </si>
  <si>
    <r>
      <rPr>
        <sz val="9"/>
        <color theme="1"/>
        <rFont val="ＭＳ Ｐゴシック"/>
        <family val="3"/>
        <charset val="128"/>
      </rPr>
      <t>活動報告</t>
    </r>
    <rPh sb="0" eb="2">
      <t>カツドウ</t>
    </rPh>
    <rPh sb="2" eb="4">
      <t>ホウコク</t>
    </rPh>
    <phoneticPr fontId="2"/>
  </si>
  <si>
    <r>
      <rPr>
        <sz val="10"/>
        <color theme="1"/>
        <rFont val="ＭＳ Ｐゴシック"/>
        <family val="3"/>
        <charset val="128"/>
      </rPr>
      <t>年間合計日数</t>
    </r>
    <rPh sb="0" eb="2">
      <t>ネンカン</t>
    </rPh>
    <rPh sb="2" eb="4">
      <t>ゴウケイ</t>
    </rPh>
    <rPh sb="4" eb="6">
      <t>ニッスウ</t>
    </rPh>
    <phoneticPr fontId="2"/>
  </si>
  <si>
    <t>団体名</t>
    <rPh sb="0" eb="2">
      <t>ダンタイ</t>
    </rPh>
    <rPh sb="2" eb="3">
      <t>メイ</t>
    </rPh>
    <phoneticPr fontId="2"/>
  </si>
  <si>
    <t>学生番号</t>
    <rPh sb="0" eb="2">
      <t>ガクセイ</t>
    </rPh>
    <rPh sb="2" eb="4">
      <t>バンゴウ</t>
    </rPh>
    <phoneticPr fontId="2"/>
  </si>
  <si>
    <t>氏名</t>
    <rPh sb="0" eb="2">
      <t>シメイ</t>
    </rPh>
    <phoneticPr fontId="2"/>
  </si>
  <si>
    <t>項目名の通り。提出を希望される団体のみ。</t>
    <rPh sb="0" eb="2">
      <t>コウモク</t>
    </rPh>
    <rPh sb="2" eb="3">
      <t>メイ</t>
    </rPh>
    <rPh sb="4" eb="5">
      <t>トオ</t>
    </rPh>
    <rPh sb="7" eb="9">
      <t>テイシュツ</t>
    </rPh>
    <rPh sb="10" eb="12">
      <t>キボウ</t>
    </rPh>
    <rPh sb="15" eb="17">
      <t>ダンタイ</t>
    </rPh>
    <phoneticPr fontId="2"/>
  </si>
  <si>
    <t>印</t>
    <rPh sb="0" eb="1">
      <t>イン</t>
    </rPh>
    <phoneticPr fontId="2"/>
  </si>
  <si>
    <r>
      <rPr>
        <sz val="10"/>
        <color theme="1"/>
        <rFont val="ＭＳ Ｐゴシック"/>
        <family val="3"/>
        <charset val="128"/>
      </rPr>
      <t>　学生部長殿</t>
    </r>
    <rPh sb="1" eb="3">
      <t>ガクセイ</t>
    </rPh>
    <rPh sb="3" eb="5">
      <t>ブチョウ</t>
    </rPh>
    <rPh sb="5" eb="6">
      <t>ドノ</t>
    </rPh>
    <phoneticPr fontId="2"/>
  </si>
  <si>
    <t>クラブ部長
指導教員</t>
    <rPh sb="3" eb="5">
      <t>ブチョウ</t>
    </rPh>
    <rPh sb="6" eb="8">
      <t>シドウ</t>
    </rPh>
    <rPh sb="8" eb="10">
      <t>キョウイン</t>
    </rPh>
    <phoneticPr fontId="2"/>
  </si>
  <si>
    <t>　上記制度の表彰候補者として、下記のとおり推薦します。</t>
    <rPh sb="1" eb="3">
      <t>ジョウキ</t>
    </rPh>
    <rPh sb="3" eb="5">
      <t>セイド</t>
    </rPh>
    <rPh sb="6" eb="8">
      <t>ヒョウショウ</t>
    </rPh>
    <rPh sb="8" eb="11">
      <t>コウホシャ</t>
    </rPh>
    <rPh sb="15" eb="17">
      <t>カキ</t>
    </rPh>
    <rPh sb="21" eb="23">
      <t>スイセン</t>
    </rPh>
    <phoneticPr fontId="2"/>
  </si>
  <si>
    <r>
      <rPr>
        <sz val="8"/>
        <color theme="1"/>
        <rFont val="ＭＳ Ｐゴシック"/>
        <family val="3"/>
        <charset val="128"/>
      </rPr>
      <t>責任者
学生番号</t>
    </r>
    <rPh sb="0" eb="3">
      <t>セキニンシャ</t>
    </rPh>
    <rPh sb="4" eb="6">
      <t>ガクセイ</t>
    </rPh>
    <rPh sb="6" eb="8">
      <t>バンゴウ</t>
    </rPh>
    <phoneticPr fontId="2"/>
  </si>
  <si>
    <r>
      <rPr>
        <sz val="8"/>
        <color theme="1"/>
        <rFont val="ＭＳ Ｐゴシック"/>
        <family val="3"/>
        <charset val="128"/>
      </rPr>
      <t>責任者
氏名</t>
    </r>
    <rPh sb="0" eb="3">
      <t>セキニンシャ</t>
    </rPh>
    <rPh sb="4" eb="6">
      <t>シメイ</t>
    </rPh>
    <phoneticPr fontId="2"/>
  </si>
  <si>
    <r>
      <rPr>
        <sz val="10"/>
        <color theme="1"/>
        <rFont val="ＭＳ Ｐゴシック"/>
        <family val="3"/>
        <charset val="128"/>
      </rPr>
      <t>記</t>
    </r>
    <rPh sb="0" eb="1">
      <t>キ</t>
    </rPh>
    <phoneticPr fontId="2"/>
  </si>
  <si>
    <t>＜　個人の部　＞</t>
    <rPh sb="2" eb="4">
      <t>コジン</t>
    </rPh>
    <rPh sb="5" eb="6">
      <t>ブ</t>
    </rPh>
    <phoneticPr fontId="2"/>
  </si>
  <si>
    <t>＜　団体の部　＞</t>
    <rPh sb="2" eb="4">
      <t>ダンタイ</t>
    </rPh>
    <rPh sb="5" eb="6">
      <t>ブ</t>
    </rPh>
    <phoneticPr fontId="2"/>
  </si>
  <si>
    <t>個人の部　推薦①</t>
    <rPh sb="0" eb="2">
      <t>コジン</t>
    </rPh>
    <rPh sb="3" eb="4">
      <t>ブ</t>
    </rPh>
    <rPh sb="5" eb="7">
      <t>スイセン</t>
    </rPh>
    <phoneticPr fontId="2"/>
  </si>
  <si>
    <t>団体の部　推薦①</t>
    <rPh sb="0" eb="2">
      <t>ダンタイ</t>
    </rPh>
    <rPh sb="3" eb="4">
      <t>ブ</t>
    </rPh>
    <rPh sb="5" eb="7">
      <t>スイセン</t>
    </rPh>
    <phoneticPr fontId="2"/>
  </si>
  <si>
    <t>対象となる活動
試合・イベント名</t>
    <rPh sb="0" eb="2">
      <t>タイショウ</t>
    </rPh>
    <rPh sb="5" eb="7">
      <t>カツドウ</t>
    </rPh>
    <rPh sb="8" eb="10">
      <t>シアイ</t>
    </rPh>
    <rPh sb="15" eb="16">
      <t>メイ</t>
    </rPh>
    <phoneticPr fontId="2"/>
  </si>
  <si>
    <t>成績</t>
    <rPh sb="0" eb="2">
      <t>セイセキ</t>
    </rPh>
    <phoneticPr fontId="2"/>
  </si>
  <si>
    <r>
      <rPr>
        <sz val="8"/>
        <color theme="1"/>
        <rFont val="ＭＳ Ｐゴシック"/>
        <family val="3"/>
        <charset val="128"/>
      </rPr>
      <t>推薦理由・備考</t>
    </r>
    <r>
      <rPr>
        <sz val="9"/>
        <color theme="1"/>
        <rFont val="ＭＳ Ｐゴシック"/>
        <family val="3"/>
        <charset val="128"/>
      </rPr>
      <t xml:space="preserve">
</t>
    </r>
    <r>
      <rPr>
        <sz val="6"/>
        <color theme="1"/>
        <rFont val="ＭＳ Ｐゴシック"/>
        <family val="3"/>
        <charset val="128"/>
      </rPr>
      <t>(必要に応じて記入)</t>
    </r>
    <rPh sb="0" eb="2">
      <t>スイセン</t>
    </rPh>
    <rPh sb="2" eb="4">
      <t>リユウ</t>
    </rPh>
    <rPh sb="5" eb="7">
      <t>ビコウ</t>
    </rPh>
    <rPh sb="9" eb="11">
      <t>ヒツヨウ</t>
    </rPh>
    <rPh sb="12" eb="13">
      <t>オウ</t>
    </rPh>
    <rPh sb="15" eb="17">
      <t>キニュウ</t>
    </rPh>
    <phoneticPr fontId="2"/>
  </si>
  <si>
    <t>個人の部　推薦②</t>
    <rPh sb="0" eb="2">
      <t>コジン</t>
    </rPh>
    <rPh sb="3" eb="4">
      <t>ブ</t>
    </rPh>
    <rPh sb="5" eb="7">
      <t>スイセン</t>
    </rPh>
    <phoneticPr fontId="2"/>
  </si>
  <si>
    <t>団体の部　推薦②</t>
    <rPh sb="0" eb="2">
      <t>ダンタイ</t>
    </rPh>
    <rPh sb="3" eb="4">
      <t>ブ</t>
    </rPh>
    <rPh sb="5" eb="7">
      <t>スイセン</t>
    </rPh>
    <phoneticPr fontId="2"/>
  </si>
  <si>
    <t>クラブ部長</t>
    <rPh sb="3" eb="5">
      <t>ブチョウ</t>
    </rPh>
    <phoneticPr fontId="2"/>
  </si>
  <si>
    <r>
      <t>2-1</t>
    </r>
    <r>
      <rPr>
        <sz val="9"/>
        <color theme="1"/>
        <rFont val="ＭＳ Ｐゴシック"/>
        <family val="2"/>
        <charset val="128"/>
      </rPr>
      <t>　学生連盟等登録費</t>
    </r>
    <rPh sb="4" eb="6">
      <t>ガクセイ</t>
    </rPh>
    <rPh sb="6" eb="9">
      <t>レンメイトウ</t>
    </rPh>
    <rPh sb="9" eb="11">
      <t>トウロク</t>
    </rPh>
    <rPh sb="11" eb="12">
      <t>ヒ</t>
    </rPh>
    <phoneticPr fontId="2"/>
  </si>
  <si>
    <r>
      <t>2-2</t>
    </r>
    <r>
      <rPr>
        <sz val="9"/>
        <color theme="1"/>
        <rFont val="ＭＳ Ｐゴシック"/>
        <family val="2"/>
        <charset val="128"/>
      </rPr>
      <t>　試合等参加費</t>
    </r>
    <rPh sb="4" eb="7">
      <t>シアイトウ</t>
    </rPh>
    <rPh sb="7" eb="9">
      <t>サンカ</t>
    </rPh>
    <rPh sb="9" eb="10">
      <t>ヒ</t>
    </rPh>
    <phoneticPr fontId="2"/>
  </si>
  <si>
    <r>
      <t>2-3</t>
    </r>
    <r>
      <rPr>
        <sz val="9"/>
        <color theme="1"/>
        <rFont val="ＭＳ Ｐゴシック"/>
        <family val="2"/>
        <charset val="128"/>
      </rPr>
      <t>　定期演奏会等会場費</t>
    </r>
    <rPh sb="4" eb="6">
      <t>テイキ</t>
    </rPh>
    <rPh sb="6" eb="10">
      <t>エンソウカイトウ</t>
    </rPh>
    <rPh sb="10" eb="12">
      <t>カイジョウ</t>
    </rPh>
    <rPh sb="12" eb="13">
      <t>ヒ</t>
    </rPh>
    <phoneticPr fontId="2"/>
  </si>
  <si>
    <t>申請額総計</t>
    <rPh sb="0" eb="3">
      <t>シンセイガク</t>
    </rPh>
    <rPh sb="3" eb="5">
      <t>ソウケイ</t>
    </rPh>
    <phoneticPr fontId="2"/>
  </si>
  <si>
    <t>　当クラブは下記のとおり連盟等に加入し、登録費等を納入しました。つきましては、これに対し援助をお願いしたく、証拠書類を添えてここに申請致します。</t>
    <rPh sb="1" eb="2">
      <t>トウ</t>
    </rPh>
    <rPh sb="6" eb="8">
      <t>カキ</t>
    </rPh>
    <rPh sb="12" eb="14">
      <t>レンメイ</t>
    </rPh>
    <rPh sb="14" eb="15">
      <t>トウ</t>
    </rPh>
    <rPh sb="16" eb="18">
      <t>カニュウ</t>
    </rPh>
    <rPh sb="20" eb="22">
      <t>トウロク</t>
    </rPh>
    <rPh sb="22" eb="24">
      <t>ヒトウ</t>
    </rPh>
    <rPh sb="25" eb="27">
      <t>ノウニュウ</t>
    </rPh>
    <rPh sb="42" eb="43">
      <t>タイ</t>
    </rPh>
    <rPh sb="44" eb="46">
      <t>エンジョ</t>
    </rPh>
    <rPh sb="48" eb="49">
      <t>ネガ</t>
    </rPh>
    <rPh sb="54" eb="56">
      <t>ショウコ</t>
    </rPh>
    <rPh sb="56" eb="58">
      <t>ショルイ</t>
    </rPh>
    <rPh sb="59" eb="60">
      <t>ソ</t>
    </rPh>
    <rPh sb="65" eb="67">
      <t>シンセイ</t>
    </rPh>
    <rPh sb="67" eb="68">
      <t>イタ</t>
    </rPh>
    <phoneticPr fontId="2"/>
  </si>
  <si>
    <r>
      <rPr>
        <sz val="9"/>
        <color theme="1"/>
        <rFont val="ＭＳ Ｐゴシック"/>
        <family val="3"/>
        <charset val="128"/>
      </rPr>
      <t>※</t>
    </r>
    <r>
      <rPr>
        <sz val="9"/>
        <color theme="1"/>
        <rFont val="Arial"/>
        <family val="2"/>
      </rPr>
      <t xml:space="preserve"> </t>
    </r>
    <r>
      <rPr>
        <sz val="9"/>
        <color theme="1"/>
        <rFont val="ＭＳ Ｐゴシック"/>
        <family val="3"/>
        <charset val="128"/>
      </rPr>
      <t>領収書（</t>
    </r>
    <r>
      <rPr>
        <sz val="9"/>
        <color theme="1"/>
        <rFont val="Arial"/>
        <family val="2"/>
      </rPr>
      <t>ATM</t>
    </r>
    <r>
      <rPr>
        <sz val="9"/>
        <color theme="1"/>
        <rFont val="ＭＳ Ｐゴシック"/>
        <family val="3"/>
        <charset val="128"/>
      </rPr>
      <t>明細書）、加盟団体規約、加盟費等を支払う根拠書類を必ず添付すること。（添付なきものは援助対象外）</t>
    </r>
    <rPh sb="2" eb="5">
      <t>リョウシュウショ</t>
    </rPh>
    <rPh sb="9" eb="11">
      <t>メイサイ</t>
    </rPh>
    <rPh sb="11" eb="12">
      <t>ショ</t>
    </rPh>
    <rPh sb="14" eb="16">
      <t>カメイ</t>
    </rPh>
    <rPh sb="16" eb="18">
      <t>ダンタイ</t>
    </rPh>
    <rPh sb="18" eb="20">
      <t>キヤク</t>
    </rPh>
    <rPh sb="21" eb="23">
      <t>カメイ</t>
    </rPh>
    <rPh sb="23" eb="24">
      <t>ヒ</t>
    </rPh>
    <rPh sb="24" eb="25">
      <t>トウ</t>
    </rPh>
    <rPh sb="26" eb="28">
      <t>シハラ</t>
    </rPh>
    <rPh sb="29" eb="31">
      <t>コンキョ</t>
    </rPh>
    <rPh sb="31" eb="33">
      <t>ショルイ</t>
    </rPh>
    <rPh sb="34" eb="35">
      <t>カナラ</t>
    </rPh>
    <rPh sb="36" eb="38">
      <t>テンプ</t>
    </rPh>
    <rPh sb="44" eb="46">
      <t>テンプ</t>
    </rPh>
    <rPh sb="51" eb="53">
      <t>エンジョ</t>
    </rPh>
    <rPh sb="53" eb="55">
      <t>タイショウ</t>
    </rPh>
    <rPh sb="55" eb="56">
      <t>ガイ</t>
    </rPh>
    <phoneticPr fontId="2"/>
  </si>
  <si>
    <t>団体費用</t>
    <rPh sb="0" eb="2">
      <t>ダンタイ</t>
    </rPh>
    <rPh sb="2" eb="4">
      <t>ヒヨウ</t>
    </rPh>
    <phoneticPr fontId="2"/>
  </si>
  <si>
    <t>個人費用</t>
    <rPh sb="0" eb="2">
      <t>コジン</t>
    </rPh>
    <rPh sb="2" eb="4">
      <t>ヒヨウ</t>
    </rPh>
    <phoneticPr fontId="2"/>
  </si>
  <si>
    <t>氏　名</t>
    <rPh sb="0" eb="1">
      <t>シ</t>
    </rPh>
    <rPh sb="2" eb="3">
      <t>メイ</t>
    </rPh>
    <phoneticPr fontId="2"/>
  </si>
  <si>
    <t>No.</t>
    <phoneticPr fontId="2"/>
  </si>
  <si>
    <t>-</t>
    <phoneticPr fontId="2"/>
  </si>
  <si>
    <t>援助金振込口座届出書</t>
    <rPh sb="0" eb="3">
      <t>エンジョキン</t>
    </rPh>
    <rPh sb="3" eb="5">
      <t>フリコミ</t>
    </rPh>
    <rPh sb="5" eb="7">
      <t>コウザ</t>
    </rPh>
    <phoneticPr fontId="2"/>
  </si>
  <si>
    <t>援助金振込口座届出書</t>
    <rPh sb="0" eb="3">
      <t>エンジョキン</t>
    </rPh>
    <rPh sb="3" eb="5">
      <t>フリコミ</t>
    </rPh>
    <rPh sb="5" eb="7">
      <t>コウザ</t>
    </rPh>
    <rPh sb="7" eb="10">
      <t>トドケデショ</t>
    </rPh>
    <phoneticPr fontId="2"/>
  </si>
  <si>
    <r>
      <t xml:space="preserve">2-4. </t>
    </r>
    <r>
      <rPr>
        <b/>
        <sz val="10"/>
        <color theme="1"/>
        <rFont val="ＭＳ Ｐゴシック"/>
        <family val="2"/>
        <charset val="128"/>
      </rPr>
      <t>施設等利用料</t>
    </r>
    <rPh sb="5" eb="7">
      <t>シセツ</t>
    </rPh>
    <rPh sb="7" eb="8">
      <t>トウ</t>
    </rPh>
    <rPh sb="8" eb="11">
      <t>リヨウリョウ</t>
    </rPh>
    <phoneticPr fontId="2"/>
  </si>
  <si>
    <r>
      <t>2-4</t>
    </r>
    <r>
      <rPr>
        <sz val="9"/>
        <color theme="1"/>
        <rFont val="ＭＳ Ｐゴシック"/>
        <family val="2"/>
        <charset val="128"/>
      </rPr>
      <t>　施設等利用料</t>
    </r>
    <rPh sb="4" eb="7">
      <t>シセツトウ</t>
    </rPh>
    <rPh sb="7" eb="10">
      <t>リヨウリョウ</t>
    </rPh>
    <phoneticPr fontId="2"/>
  </si>
  <si>
    <t>対象となる大会全体の参加人数</t>
    <rPh sb="0" eb="2">
      <t>タイショウ</t>
    </rPh>
    <rPh sb="5" eb="7">
      <t>タイカイ</t>
    </rPh>
    <rPh sb="7" eb="9">
      <t>ゼンタイ</t>
    </rPh>
    <rPh sb="10" eb="12">
      <t>サンカ</t>
    </rPh>
    <rPh sb="12" eb="14">
      <t>ニンズウ</t>
    </rPh>
    <phoneticPr fontId="2"/>
  </si>
  <si>
    <t>クラブ部長印は押印されているか</t>
    <rPh sb="3" eb="5">
      <t>ブチョウ</t>
    </rPh>
    <rPh sb="5" eb="6">
      <t>イン</t>
    </rPh>
    <rPh sb="7" eb="9">
      <t>オウイン</t>
    </rPh>
    <phoneticPr fontId="2"/>
  </si>
  <si>
    <t>責任者印は押印されているか</t>
    <rPh sb="0" eb="2">
      <t>セキニン</t>
    </rPh>
    <rPh sb="2" eb="3">
      <t>シャ</t>
    </rPh>
    <rPh sb="3" eb="4">
      <t>イン</t>
    </rPh>
    <rPh sb="5" eb="7">
      <t>オウイン</t>
    </rPh>
    <phoneticPr fontId="2"/>
  </si>
  <si>
    <r>
      <rPr>
        <sz val="11"/>
        <color theme="0"/>
        <rFont val="ＭＳ Ｐゴシック"/>
        <family val="3"/>
        <charset val="128"/>
      </rPr>
      <t>項目</t>
    </r>
    <rPh sb="0" eb="2">
      <t>コウモク</t>
    </rPh>
    <phoneticPr fontId="2"/>
  </si>
  <si>
    <r>
      <rPr>
        <sz val="11"/>
        <color theme="0"/>
        <rFont val="ＭＳ Ｐゴシック"/>
        <family val="3"/>
        <charset val="128"/>
      </rPr>
      <t>チェック</t>
    </r>
    <phoneticPr fontId="2"/>
  </si>
  <si>
    <t>ATM振込手数料が含まれていないか（援助対象外）</t>
    <rPh sb="9" eb="10">
      <t>フク</t>
    </rPh>
    <rPh sb="18" eb="20">
      <t>エンジョ</t>
    </rPh>
    <rPh sb="20" eb="22">
      <t>タイショウ</t>
    </rPh>
    <rPh sb="22" eb="23">
      <t>ガイ</t>
    </rPh>
    <phoneticPr fontId="2"/>
  </si>
  <si>
    <t>全国大会参加費援助申請書チェックリスト</t>
    <rPh sb="0" eb="2">
      <t>ゼンコク</t>
    </rPh>
    <rPh sb="2" eb="4">
      <t>タイカイ</t>
    </rPh>
    <rPh sb="4" eb="7">
      <t>サンカヒ</t>
    </rPh>
    <rPh sb="7" eb="9">
      <t>エンジョ</t>
    </rPh>
    <rPh sb="9" eb="12">
      <t>シンセイショ</t>
    </rPh>
    <phoneticPr fontId="2"/>
  </si>
  <si>
    <t>大会パンフレット等が添付されているか（大会規模・参加条件がわかるもの）</t>
    <rPh sb="10" eb="12">
      <t>テンプ</t>
    </rPh>
    <phoneticPr fontId="2"/>
  </si>
  <si>
    <t>宿泊費、食費等が含まれていないか（援助対象外）</t>
    <rPh sb="0" eb="3">
      <t>シュクハクヒ</t>
    </rPh>
    <rPh sb="4" eb="6">
      <t>ショクヒ</t>
    </rPh>
    <rPh sb="6" eb="7">
      <t>トウ</t>
    </rPh>
    <rPh sb="8" eb="9">
      <t>フク</t>
    </rPh>
    <rPh sb="17" eb="19">
      <t>エンジョ</t>
    </rPh>
    <rPh sb="19" eb="22">
      <t>タイショウガイ</t>
    </rPh>
    <phoneticPr fontId="2"/>
  </si>
  <si>
    <t>全国大会規模の大会に2つ以上参加している場合、大会ごとに申請書を作成しているか</t>
    <rPh sb="0" eb="2">
      <t>ゼンコク</t>
    </rPh>
    <rPh sb="2" eb="4">
      <t>タイカイ</t>
    </rPh>
    <rPh sb="4" eb="6">
      <t>キボ</t>
    </rPh>
    <rPh sb="7" eb="9">
      <t>タイカイ</t>
    </rPh>
    <rPh sb="12" eb="14">
      <t>イジョウ</t>
    </rPh>
    <rPh sb="14" eb="16">
      <t>サンカ</t>
    </rPh>
    <rPh sb="20" eb="22">
      <t>バアイ</t>
    </rPh>
    <rPh sb="28" eb="31">
      <t>シンセイショ</t>
    </rPh>
    <rPh sb="32" eb="34">
      <t>サクセイ</t>
    </rPh>
    <phoneticPr fontId="2"/>
  </si>
  <si>
    <t>援助金振込口座届出書チェックリスト</t>
    <rPh sb="0" eb="3">
      <t>エンジョキン</t>
    </rPh>
    <rPh sb="3" eb="5">
      <t>フリコミ</t>
    </rPh>
    <rPh sb="5" eb="7">
      <t>コウザ</t>
    </rPh>
    <rPh sb="7" eb="10">
      <t>トドケデショ</t>
    </rPh>
    <phoneticPr fontId="2"/>
  </si>
  <si>
    <t>口座名義のフリガナが正しく記入されているか</t>
    <rPh sb="0" eb="2">
      <t>コウザ</t>
    </rPh>
    <rPh sb="2" eb="4">
      <t>メイギ</t>
    </rPh>
    <rPh sb="10" eb="11">
      <t>タダ</t>
    </rPh>
    <rPh sb="13" eb="15">
      <t>キニュウ</t>
    </rPh>
    <phoneticPr fontId="2"/>
  </si>
  <si>
    <t>口座名義には省略されていない通帳表紙の名義が正しく記入されているか</t>
    <rPh sb="0" eb="2">
      <t>コウザ</t>
    </rPh>
    <rPh sb="2" eb="4">
      <t>メイギ</t>
    </rPh>
    <rPh sb="6" eb="8">
      <t>ショウリャク</t>
    </rPh>
    <rPh sb="14" eb="16">
      <t>ツウチョウ</t>
    </rPh>
    <rPh sb="16" eb="18">
      <t>ヒョウシ</t>
    </rPh>
    <rPh sb="19" eb="21">
      <t>メイギ</t>
    </rPh>
    <rPh sb="22" eb="23">
      <t>タダ</t>
    </rPh>
    <rPh sb="25" eb="27">
      <t>キニュウ</t>
    </rPh>
    <phoneticPr fontId="2"/>
  </si>
  <si>
    <t>通帳の表紙のコピーが添付されているか</t>
    <rPh sb="0" eb="2">
      <t>ツウチョウ</t>
    </rPh>
    <rPh sb="3" eb="5">
      <t>ヒョウシ</t>
    </rPh>
    <rPh sb="10" eb="12">
      <t>テンプ</t>
    </rPh>
    <phoneticPr fontId="2"/>
  </si>
  <si>
    <t>通帳の表紙裏面（支店名が明記されている）のコピーが添付されているか</t>
    <rPh sb="0" eb="2">
      <t>ツウチョウ</t>
    </rPh>
    <rPh sb="3" eb="5">
      <t>ヒョウシ</t>
    </rPh>
    <rPh sb="5" eb="7">
      <t>リメン</t>
    </rPh>
    <rPh sb="8" eb="11">
      <t>シテンメイ</t>
    </rPh>
    <rPh sb="12" eb="14">
      <t>メイキ</t>
    </rPh>
    <rPh sb="25" eb="27">
      <t>テンプ</t>
    </rPh>
    <phoneticPr fontId="2"/>
  </si>
  <si>
    <r>
      <t>奨励クラブコーチに関する中間報告資料。</t>
    </r>
    <r>
      <rPr>
        <b/>
        <sz val="10"/>
        <color rgb="FFFF0000"/>
        <rFont val="メイリオ"/>
        <family val="3"/>
        <charset val="128"/>
      </rPr>
      <t>奨励クラブに採用されている全てのクラブは必ず提出</t>
    </r>
    <r>
      <rPr>
        <sz val="10"/>
        <color theme="1"/>
        <rFont val="メイリオ"/>
        <family val="3"/>
        <charset val="128"/>
      </rPr>
      <t>。1-3月分に関しては現時点でわかる範囲で実施予定分を記入。</t>
    </r>
    <rPh sb="19" eb="21">
      <t>ショウレイ</t>
    </rPh>
    <rPh sb="25" eb="27">
      <t>サイヨウ</t>
    </rPh>
    <rPh sb="32" eb="33">
      <t>スベ</t>
    </rPh>
    <rPh sb="39" eb="40">
      <t>カナラ</t>
    </rPh>
    <rPh sb="41" eb="43">
      <t>テイシュツ</t>
    </rPh>
    <rPh sb="47" eb="48">
      <t>ガツ</t>
    </rPh>
    <rPh sb="48" eb="49">
      <t>ブン</t>
    </rPh>
    <rPh sb="50" eb="51">
      <t>カン</t>
    </rPh>
    <rPh sb="54" eb="57">
      <t>ゲンジテン</t>
    </rPh>
    <rPh sb="61" eb="63">
      <t>ハンイ</t>
    </rPh>
    <rPh sb="64" eb="66">
      <t>ジッシ</t>
    </rPh>
    <rPh sb="66" eb="68">
      <t>ヨテイ</t>
    </rPh>
    <rPh sb="68" eb="69">
      <t>ブン</t>
    </rPh>
    <rPh sb="70" eb="72">
      <t>キニュウ</t>
    </rPh>
    <phoneticPr fontId="2"/>
  </si>
  <si>
    <t>チェック</t>
    <phoneticPr fontId="2"/>
  </si>
  <si>
    <t>項目</t>
    <rPh sb="0" eb="2">
      <t>コウモク</t>
    </rPh>
    <phoneticPr fontId="2"/>
  </si>
  <si>
    <t>データ入力されているか（手書き入力不可）</t>
    <phoneticPr fontId="2"/>
  </si>
  <si>
    <t>1. 年間を通しての指導状況</t>
    <phoneticPr fontId="2"/>
  </si>
  <si>
    <t>学内外で行われた試合、合宿など、すべての技術指導日数を入力したか</t>
    <rPh sb="24" eb="26">
      <t>ニッスウ</t>
    </rPh>
    <rPh sb="27" eb="29">
      <t>ニュウリョク</t>
    </rPh>
    <phoneticPr fontId="2"/>
  </si>
  <si>
    <t>指導時間数が入力されているか</t>
    <rPh sb="0" eb="2">
      <t>シドウ</t>
    </rPh>
    <rPh sb="2" eb="4">
      <t>ジカン</t>
    </rPh>
    <rPh sb="4" eb="5">
      <t>スウ</t>
    </rPh>
    <rPh sb="6" eb="8">
      <t>ニュウリョク</t>
    </rPh>
    <phoneticPr fontId="2"/>
  </si>
  <si>
    <t>2. 学外合宿に同行しての指導状況</t>
    <phoneticPr fontId="2"/>
  </si>
  <si>
    <t>3. 対外試合に同行しての指導状況</t>
    <phoneticPr fontId="2"/>
  </si>
  <si>
    <t>「2. 学外合宿に同行しての指導状況」、「3. 対外試合に同行しての指導状況」に記載した指導日数が含まれているか</t>
    <rPh sb="40" eb="42">
      <t>キサイ</t>
    </rPh>
    <rPh sb="44" eb="46">
      <t>シドウ</t>
    </rPh>
    <rPh sb="46" eb="48">
      <t>ニッスウ</t>
    </rPh>
    <rPh sb="49" eb="50">
      <t>フク</t>
    </rPh>
    <phoneticPr fontId="2"/>
  </si>
  <si>
    <t>「奨励クラブコーチ同行による対外試合申請書」と指導状況に齟齬がないか</t>
    <rPh sb="1" eb="3">
      <t>ショウレイ</t>
    </rPh>
    <rPh sb="9" eb="11">
      <t>ドウコウ</t>
    </rPh>
    <rPh sb="14" eb="16">
      <t>タイガイ</t>
    </rPh>
    <rPh sb="16" eb="18">
      <t>シアイ</t>
    </rPh>
    <rPh sb="18" eb="21">
      <t>シンセイショ</t>
    </rPh>
    <rPh sb="23" eb="25">
      <t>シドウ</t>
    </rPh>
    <rPh sb="25" eb="27">
      <t>ジョウキョウ</t>
    </rPh>
    <rPh sb="28" eb="30">
      <t>ソゴ</t>
    </rPh>
    <phoneticPr fontId="2"/>
  </si>
  <si>
    <t>「奨励クラブコーチ同行による学外合宿申請書」と指導状況に齟齬がないか</t>
    <rPh sb="1" eb="3">
      <t>ショウレイ</t>
    </rPh>
    <rPh sb="9" eb="11">
      <t>ドウコウ</t>
    </rPh>
    <rPh sb="14" eb="16">
      <t>ガクガイ</t>
    </rPh>
    <rPh sb="16" eb="18">
      <t>ガッシュク</t>
    </rPh>
    <rPh sb="18" eb="21">
      <t>シンセイショ</t>
    </rPh>
    <rPh sb="23" eb="25">
      <t>シドウ</t>
    </rPh>
    <rPh sb="25" eb="27">
      <t>ジョウキョウ</t>
    </rPh>
    <rPh sb="28" eb="30">
      <t>ソゴ</t>
    </rPh>
    <phoneticPr fontId="2"/>
  </si>
  <si>
    <t>技術指導状況報告書チェックリスト</t>
    <rPh sb="0" eb="2">
      <t>ギジュツ</t>
    </rPh>
    <rPh sb="2" eb="4">
      <t>シドウ</t>
    </rPh>
    <rPh sb="4" eb="6">
      <t>ジョウキョウ</t>
    </rPh>
    <rPh sb="6" eb="9">
      <t>ホウコクショ</t>
    </rPh>
    <phoneticPr fontId="2"/>
  </si>
  <si>
    <t>地区予選等を勝ち抜いて全国大会に出場という条件を満たしての申請の場合は、「推薦理由・備考」欄に、地区予選の大会名、成績、参加人数を明記したか</t>
    <phoneticPr fontId="2"/>
  </si>
  <si>
    <t>責任者印は押印されているか</t>
    <rPh sb="0" eb="3">
      <t>セキニンシャ</t>
    </rPh>
    <rPh sb="3" eb="4">
      <t>イン</t>
    </rPh>
    <rPh sb="5" eb="7">
      <t>オウイン</t>
    </rPh>
    <phoneticPr fontId="2"/>
  </si>
  <si>
    <t>奨励クラブコーチ同行による学外合宿申請書チェックリスト</t>
    <phoneticPr fontId="2"/>
  </si>
  <si>
    <t>　当クラブの登録口座情報について、下記のとおり届出致します。</t>
    <rPh sb="1" eb="2">
      <t>トウ</t>
    </rPh>
    <rPh sb="6" eb="8">
      <t>トウロク</t>
    </rPh>
    <rPh sb="8" eb="10">
      <t>コウザ</t>
    </rPh>
    <rPh sb="10" eb="12">
      <t>ジョウホウ</t>
    </rPh>
    <rPh sb="17" eb="19">
      <t>カキ</t>
    </rPh>
    <rPh sb="23" eb="25">
      <t>トドケデ</t>
    </rPh>
    <rPh sb="25" eb="26">
      <t>イタ</t>
    </rPh>
    <phoneticPr fontId="2"/>
  </si>
  <si>
    <r>
      <rPr>
        <sz val="11"/>
        <color theme="1"/>
        <rFont val="ＭＳ Ｐゴシック"/>
        <family val="3"/>
        <charset val="128"/>
      </rPr>
      <t>領収書または取引明細書（コピーでも可）が添付されているか（</t>
    </r>
    <r>
      <rPr>
        <sz val="11"/>
        <color theme="1"/>
        <rFont val="Arial"/>
        <family val="2"/>
      </rPr>
      <t>ATM</t>
    </r>
    <r>
      <rPr>
        <sz val="11"/>
        <color theme="1"/>
        <rFont val="ＭＳ Ｐゴシック"/>
        <family val="3"/>
        <charset val="128"/>
      </rPr>
      <t>を利用した場合）</t>
    </r>
    <rPh sb="17" eb="18">
      <t>カ</t>
    </rPh>
    <rPh sb="20" eb="22">
      <t>テンプ</t>
    </rPh>
    <phoneticPr fontId="2"/>
  </si>
  <si>
    <t>奨励クラブコーチに関する規程。</t>
    <rPh sb="12" eb="14">
      <t>キテイ</t>
    </rPh>
    <phoneticPr fontId="2"/>
  </si>
  <si>
    <t>参加費を支払う根拠となる書類が添付されているか（請求書類や支払金額が記載されている書類等）</t>
    <rPh sb="15" eb="17">
      <t>テンプ</t>
    </rPh>
    <rPh sb="43" eb="44">
      <t>トウ</t>
    </rPh>
    <phoneticPr fontId="2"/>
  </si>
  <si>
    <t>「援助金振込口座届出書」と通帳コピー（表紙、表紙裏）が添付されているか（学外団体加盟費等援助で提出する場合は不要）</t>
    <rPh sb="27" eb="29">
      <t>テンプ</t>
    </rPh>
    <rPh sb="36" eb="38">
      <t>ガクガイ</t>
    </rPh>
    <rPh sb="38" eb="40">
      <t>ダンタイ</t>
    </rPh>
    <rPh sb="40" eb="42">
      <t>カメイ</t>
    </rPh>
    <rPh sb="42" eb="43">
      <t>ヒ</t>
    </rPh>
    <rPh sb="43" eb="44">
      <t>トウ</t>
    </rPh>
    <rPh sb="44" eb="46">
      <t>エンジョ</t>
    </rPh>
    <rPh sb="47" eb="49">
      <t>テイシュツ</t>
    </rPh>
    <rPh sb="51" eb="53">
      <t>バアイ</t>
    </rPh>
    <rPh sb="54" eb="56">
      <t>フヨウ</t>
    </rPh>
    <phoneticPr fontId="2"/>
  </si>
  <si>
    <t>学内研修センターでの合宿が含まれていないか（援助対象外）</t>
    <rPh sb="0" eb="2">
      <t>ガクナイ</t>
    </rPh>
    <rPh sb="2" eb="4">
      <t>ケンシュウ</t>
    </rPh>
    <rPh sb="10" eb="12">
      <t>ガッシュク</t>
    </rPh>
    <rPh sb="13" eb="14">
      <t>フク</t>
    </rPh>
    <rPh sb="22" eb="24">
      <t>エンジョ</t>
    </rPh>
    <rPh sb="24" eb="26">
      <t>タイショウ</t>
    </rPh>
    <rPh sb="26" eb="27">
      <t>ガイ</t>
    </rPh>
    <phoneticPr fontId="2"/>
  </si>
  <si>
    <t>奨励クラブ
コーチ氏名</t>
    <rPh sb="0" eb="2">
      <t>ショウレイ</t>
    </rPh>
    <rPh sb="9" eb="11">
      <t>シメイ</t>
    </rPh>
    <phoneticPr fontId="2"/>
  </si>
  <si>
    <t>奨励クラブ
コーチ氏名</t>
    <rPh sb="0" eb="2">
      <t>ショウレイ</t>
    </rPh>
    <rPh sb="9" eb="11">
      <t>シメイ</t>
    </rPh>
    <phoneticPr fontId="2"/>
  </si>
  <si>
    <t>奨励クラブコーチ確認印は押印されているか</t>
    <rPh sb="0" eb="2">
      <t>ショウレイ</t>
    </rPh>
    <rPh sb="8" eb="10">
      <t>カクニン</t>
    </rPh>
    <rPh sb="10" eb="11">
      <t>イン</t>
    </rPh>
    <rPh sb="12" eb="14">
      <t>オウイン</t>
    </rPh>
    <phoneticPr fontId="2"/>
  </si>
  <si>
    <t>※奨励クラブコーチ確認欄</t>
    <rPh sb="9" eb="11">
      <t>カクニン</t>
    </rPh>
    <phoneticPr fontId="2"/>
  </si>
  <si>
    <t>円</t>
    <rPh sb="0" eb="1">
      <t>エン</t>
    </rPh>
    <phoneticPr fontId="2"/>
  </si>
  <si>
    <t>選手登録者</t>
    <rPh sb="0" eb="2">
      <t>センシュ</t>
    </rPh>
    <rPh sb="2" eb="4">
      <t>トウロク</t>
    </rPh>
    <rPh sb="4" eb="5">
      <t>シャ</t>
    </rPh>
    <phoneticPr fontId="2"/>
  </si>
  <si>
    <t>全参加者 （選手登録者および同行部員）</t>
    <rPh sb="6" eb="8">
      <t>センシュ</t>
    </rPh>
    <rPh sb="8" eb="11">
      <t>トウロクシャ</t>
    </rPh>
    <rPh sb="14" eb="16">
      <t>ドウコウ</t>
    </rPh>
    <rPh sb="16" eb="18">
      <t>ブイン</t>
    </rPh>
    <phoneticPr fontId="2"/>
  </si>
  <si>
    <t>　選手登録者運賃計
（①A)　</t>
    <rPh sb="1" eb="3">
      <t>センシュ</t>
    </rPh>
    <rPh sb="3" eb="5">
      <t>トウロク</t>
    </rPh>
    <rPh sb="5" eb="6">
      <t>シャ</t>
    </rPh>
    <phoneticPr fontId="2"/>
  </si>
  <si>
    <t>全参加者運賃計
（①B）</t>
    <rPh sb="0" eb="1">
      <t>ゼン</t>
    </rPh>
    <rPh sb="1" eb="4">
      <t>サンカシャ</t>
    </rPh>
    <rPh sb="4" eb="6">
      <t>ウンチン</t>
    </rPh>
    <rPh sb="6" eb="7">
      <t>ケイ</t>
    </rPh>
    <phoneticPr fontId="2"/>
  </si>
  <si>
    <t>　選手登録者分
（①A ＋ ②)　</t>
    <rPh sb="1" eb="3">
      <t>センシュ</t>
    </rPh>
    <rPh sb="3" eb="5">
      <t>トウロク</t>
    </rPh>
    <rPh sb="5" eb="6">
      <t>シャ</t>
    </rPh>
    <rPh sb="6" eb="7">
      <t>ブン</t>
    </rPh>
    <phoneticPr fontId="2"/>
  </si>
  <si>
    <t>全参加者分
（①B　＋　②）</t>
    <rPh sb="0" eb="1">
      <t>ゼン</t>
    </rPh>
    <rPh sb="1" eb="4">
      <t>サンカシャ</t>
    </rPh>
    <rPh sb="4" eb="5">
      <t>ブン</t>
    </rPh>
    <phoneticPr fontId="2"/>
  </si>
  <si>
    <t>申請額合計</t>
    <rPh sb="0" eb="2">
      <t>シンセイ</t>
    </rPh>
    <rPh sb="2" eb="3">
      <t>ガク</t>
    </rPh>
    <rPh sb="3" eb="4">
      <t>ゴウ</t>
    </rPh>
    <rPh sb="4" eb="5">
      <t>ケイ</t>
    </rPh>
    <phoneticPr fontId="2"/>
  </si>
  <si>
    <t>運賃明細欄に、選手登録者運賃計と全参加者運賃計の両方を記載しているか</t>
    <rPh sb="0" eb="2">
      <t>ウンチン</t>
    </rPh>
    <rPh sb="2" eb="4">
      <t>メイサイ</t>
    </rPh>
    <rPh sb="4" eb="5">
      <t>ラン</t>
    </rPh>
    <rPh sb="7" eb="9">
      <t>センシュ</t>
    </rPh>
    <rPh sb="9" eb="11">
      <t>トウロク</t>
    </rPh>
    <rPh sb="11" eb="12">
      <t>シャ</t>
    </rPh>
    <rPh sb="12" eb="14">
      <t>ウンチン</t>
    </rPh>
    <rPh sb="14" eb="15">
      <t>ケイ</t>
    </rPh>
    <rPh sb="24" eb="26">
      <t>リョウホウ</t>
    </rPh>
    <rPh sb="27" eb="29">
      <t>キサイ</t>
    </rPh>
    <phoneticPr fontId="2"/>
  </si>
  <si>
    <t>申請額合計欄に、選手登録者分と全参加者分の両方を記載しているか</t>
    <rPh sb="0" eb="3">
      <t>シンセイガク</t>
    </rPh>
    <rPh sb="3" eb="5">
      <t>ゴウケイ</t>
    </rPh>
    <rPh sb="5" eb="6">
      <t>ラン</t>
    </rPh>
    <rPh sb="8" eb="13">
      <t>センシュトウロクシャ</t>
    </rPh>
    <rPh sb="13" eb="14">
      <t>ブン</t>
    </rPh>
    <rPh sb="15" eb="19">
      <t>ゼンサンカシャ</t>
    </rPh>
    <rPh sb="19" eb="20">
      <t>ブン</t>
    </rPh>
    <rPh sb="21" eb="23">
      <t>リョウホウ</t>
    </rPh>
    <rPh sb="24" eb="26">
      <t>キサイ</t>
    </rPh>
    <phoneticPr fontId="2"/>
  </si>
  <si>
    <t>参加人数</t>
    <rPh sb="0" eb="2">
      <t>サンカ</t>
    </rPh>
    <rPh sb="2" eb="4">
      <t>ニンズウ</t>
    </rPh>
    <phoneticPr fontId="2"/>
  </si>
  <si>
    <r>
      <rPr>
        <sz val="9"/>
        <rFont val="ＭＳ Ｐゴシック"/>
        <family val="3"/>
        <charset val="128"/>
      </rPr>
      <t>開催地</t>
    </r>
    <rPh sb="0" eb="3">
      <t>カイサイチ</t>
    </rPh>
    <phoneticPr fontId="2"/>
  </si>
  <si>
    <r>
      <rPr>
        <sz val="9"/>
        <rFont val="ＭＳ Ｐゴシック"/>
        <family val="3"/>
        <charset val="128"/>
      </rPr>
      <t>開催日</t>
    </r>
    <rPh sb="0" eb="3">
      <t>カイサイビ</t>
    </rPh>
    <phoneticPr fontId="2"/>
  </si>
  <si>
    <r>
      <rPr>
        <sz val="9"/>
        <rFont val="ＭＳ Ｐゴシック"/>
        <family val="3"/>
        <charset val="128"/>
      </rPr>
      <t>戦績</t>
    </r>
    <rPh sb="0" eb="2">
      <t>センセキ</t>
    </rPh>
    <phoneticPr fontId="2"/>
  </si>
  <si>
    <r>
      <rPr>
        <sz val="9"/>
        <rFont val="ＭＳ Ｐゴシック"/>
        <family val="3"/>
        <charset val="128"/>
      </rPr>
      <t>運賃明細
（①）</t>
    </r>
    <rPh sb="0" eb="2">
      <t>ウンチン</t>
    </rPh>
    <rPh sb="2" eb="4">
      <t>メイサイ</t>
    </rPh>
    <phoneticPr fontId="2"/>
  </si>
  <si>
    <r>
      <rPr>
        <sz val="9"/>
        <rFont val="ＭＳ Ｐゴシック"/>
        <family val="3"/>
        <charset val="128"/>
      </rPr>
      <t>参加費明細
（②）</t>
    </r>
    <rPh sb="0" eb="3">
      <t>サンカヒ</t>
    </rPh>
    <rPh sb="3" eb="5">
      <t>メイサイ</t>
    </rPh>
    <phoneticPr fontId="2"/>
  </si>
  <si>
    <t>円</t>
    <rPh sb="0" eb="1">
      <t>エン</t>
    </rPh>
    <phoneticPr fontId="2"/>
  </si>
  <si>
    <t>学外団体加盟費等援助、全国大会参加費援助、特別援助のいずれかを申請する場合に提出が必要。</t>
    <rPh sb="11" eb="13">
      <t>ゼンコク</t>
    </rPh>
    <rPh sb="13" eb="15">
      <t>タイカイ</t>
    </rPh>
    <rPh sb="15" eb="18">
      <t>サンカヒ</t>
    </rPh>
    <rPh sb="18" eb="20">
      <t>エンジョ</t>
    </rPh>
    <rPh sb="21" eb="23">
      <t>トクベツ</t>
    </rPh>
    <rPh sb="23" eb="25">
      <t>エンジョ</t>
    </rPh>
    <rPh sb="31" eb="33">
      <t>シンセイ</t>
    </rPh>
    <rPh sb="35" eb="37">
      <t>バアイ</t>
    </rPh>
    <rPh sb="38" eb="40">
      <t>テイシュツ</t>
    </rPh>
    <rPh sb="41" eb="43">
      <t>ヒツヨウ</t>
    </rPh>
    <phoneticPr fontId="2"/>
  </si>
  <si>
    <t>規約</t>
    <rPh sb="0" eb="2">
      <t>キヤク</t>
    </rPh>
    <phoneticPr fontId="2"/>
  </si>
  <si>
    <t>根拠資料</t>
    <rPh sb="0" eb="2">
      <t>コンキョ</t>
    </rPh>
    <rPh sb="2" eb="4">
      <t>シリョウ</t>
    </rPh>
    <phoneticPr fontId="2"/>
  </si>
  <si>
    <t>領収書</t>
    <rPh sb="0" eb="3">
      <t>リョウシュウショ</t>
    </rPh>
    <phoneticPr fontId="2"/>
  </si>
  <si>
    <t>NO.記載</t>
    <rPh sb="3" eb="5">
      <t>キサイ</t>
    </rPh>
    <phoneticPr fontId="2"/>
  </si>
  <si>
    <t>添付資料チェック</t>
    <rPh sb="0" eb="2">
      <t>テンプ</t>
    </rPh>
    <rPh sb="2" eb="4">
      <t>シリョウ</t>
    </rPh>
    <phoneticPr fontId="2"/>
  </si>
  <si>
    <t>金額一致</t>
    <rPh sb="0" eb="2">
      <t>キンガク</t>
    </rPh>
    <rPh sb="2" eb="4">
      <t>イッチ</t>
    </rPh>
    <phoneticPr fontId="2"/>
  </si>
  <si>
    <r>
      <t>施設・物件名</t>
    </r>
    <r>
      <rPr>
        <b/>
        <sz val="9"/>
        <color rgb="FFFF0000"/>
        <rFont val="ＭＳ Ｐゴシック"/>
        <family val="3"/>
        <charset val="128"/>
      </rPr>
      <t>（正式名称）</t>
    </r>
    <rPh sb="0" eb="2">
      <t>シセツ</t>
    </rPh>
    <rPh sb="3" eb="5">
      <t>ブッケン</t>
    </rPh>
    <rPh sb="5" eb="6">
      <t>メイ</t>
    </rPh>
    <phoneticPr fontId="2"/>
  </si>
  <si>
    <r>
      <t>行事名</t>
    </r>
    <r>
      <rPr>
        <b/>
        <sz val="9"/>
        <color rgb="FFFF0000"/>
        <rFont val="ＭＳ Ｐゴシック"/>
        <family val="3"/>
        <charset val="128"/>
      </rPr>
      <t>（正式名称）</t>
    </r>
    <rPh sb="0" eb="2">
      <t>ギョウジ</t>
    </rPh>
    <rPh sb="2" eb="3">
      <t>メイ</t>
    </rPh>
    <phoneticPr fontId="2"/>
  </si>
  <si>
    <r>
      <t>連盟等の名称</t>
    </r>
    <r>
      <rPr>
        <b/>
        <sz val="9"/>
        <color rgb="FFFF0000"/>
        <rFont val="ＭＳ Ｐゴシック"/>
        <family val="3"/>
        <charset val="128"/>
      </rPr>
      <t>（正式名称）</t>
    </r>
    <rPh sb="0" eb="3">
      <t>レンメイトウ</t>
    </rPh>
    <rPh sb="4" eb="6">
      <t>メイショウ</t>
    </rPh>
    <rPh sb="7" eb="9">
      <t>セイシキ</t>
    </rPh>
    <rPh sb="9" eb="11">
      <t>メイショウ</t>
    </rPh>
    <phoneticPr fontId="2"/>
  </si>
  <si>
    <r>
      <t>試合・行事名</t>
    </r>
    <r>
      <rPr>
        <b/>
        <sz val="9"/>
        <color rgb="FFFF0000"/>
        <rFont val="ＭＳ Ｐゴシック"/>
        <family val="3"/>
        <charset val="128"/>
      </rPr>
      <t>（正式名称）</t>
    </r>
    <rPh sb="0" eb="2">
      <t>シアイ</t>
    </rPh>
    <rPh sb="3" eb="5">
      <t>ギョウジ</t>
    </rPh>
    <rPh sb="5" eb="6">
      <t>メイ</t>
    </rPh>
    <phoneticPr fontId="2"/>
  </si>
  <si>
    <r>
      <t>会場名</t>
    </r>
    <r>
      <rPr>
        <b/>
        <sz val="9"/>
        <color rgb="FFFF0000"/>
        <rFont val="ＭＳ Ｐゴシック"/>
        <family val="3"/>
        <charset val="128"/>
      </rPr>
      <t>（正式名称）</t>
    </r>
    <rPh sb="0" eb="2">
      <t>カイジョウ</t>
    </rPh>
    <rPh sb="2" eb="3">
      <t>メイ</t>
    </rPh>
    <phoneticPr fontId="2"/>
  </si>
  <si>
    <t>＜通帳コピー貼り付け台紙＞　</t>
    <rPh sb="1" eb="3">
      <t>ツウチョウ</t>
    </rPh>
    <rPh sb="6" eb="7">
      <t>ハ</t>
    </rPh>
    <rPh sb="8" eb="9">
      <t>ツ</t>
    </rPh>
    <rPh sb="10" eb="12">
      <t>ダイシ</t>
    </rPh>
    <phoneticPr fontId="2"/>
  </si>
  <si>
    <t xml:space="preserve">
大会名</t>
    <rPh sb="1" eb="3">
      <t>タイカイ</t>
    </rPh>
    <rPh sb="3" eb="4">
      <t>メイ</t>
    </rPh>
    <phoneticPr fontId="2"/>
  </si>
  <si>
    <t>＜添付資料＞</t>
    <rPh sb="1" eb="3">
      <t>テンプ</t>
    </rPh>
    <rPh sb="3" eb="5">
      <t>シリョウ</t>
    </rPh>
    <phoneticPr fontId="2"/>
  </si>
  <si>
    <t>奨励クラブコーチ同行による学外合宿申請書</t>
    <phoneticPr fontId="2"/>
  </si>
  <si>
    <t>奨励クラブコーチ同行による対外試合申請書</t>
    <phoneticPr fontId="2"/>
  </si>
  <si>
    <t>奨励クラブコーチ同行による対外試合申請書 追加用シート</t>
    <rPh sb="21" eb="23">
      <t>ツイカ</t>
    </rPh>
    <rPh sb="23" eb="24">
      <t>ヨウ</t>
    </rPh>
    <phoneticPr fontId="2"/>
  </si>
  <si>
    <t>技術指導状況報告書</t>
    <phoneticPr fontId="2"/>
  </si>
  <si>
    <t>南山大学学生部長表彰チェックリスト</t>
    <rPh sb="0" eb="2">
      <t>ナンザン</t>
    </rPh>
    <rPh sb="2" eb="4">
      <t>ダイガク</t>
    </rPh>
    <rPh sb="4" eb="6">
      <t>ガクセイ</t>
    </rPh>
    <rPh sb="6" eb="8">
      <t>ブチョウ</t>
    </rPh>
    <rPh sb="8" eb="10">
      <t>ヒョウショウ</t>
    </rPh>
    <phoneticPr fontId="2"/>
  </si>
  <si>
    <t>集合行事
許可申請書</t>
    <rPh sb="0" eb="2">
      <t>シュウゴウ</t>
    </rPh>
    <rPh sb="2" eb="4">
      <t>ギョウジ</t>
    </rPh>
    <rPh sb="5" eb="7">
      <t>キョカ</t>
    </rPh>
    <rPh sb="7" eb="10">
      <t>シンセイショ</t>
    </rPh>
    <phoneticPr fontId="2"/>
  </si>
  <si>
    <t>奨励クラブコーチ同行による学外合宿申請書</t>
    <rPh sb="0" eb="2">
      <t>ショウレイ</t>
    </rPh>
    <rPh sb="8" eb="10">
      <t>ドウコウ</t>
    </rPh>
    <rPh sb="13" eb="15">
      <t>ガクガイ</t>
    </rPh>
    <rPh sb="15" eb="17">
      <t>ガッシュク</t>
    </rPh>
    <rPh sb="17" eb="20">
      <t>シンセイショ</t>
    </rPh>
    <phoneticPr fontId="2"/>
  </si>
  <si>
    <t>　□ 賞状　　　 □ 結果一覧（WEBページに掲載されているもの等）　　□ その他　　</t>
    <rPh sb="3" eb="5">
      <t>ショウジョウ</t>
    </rPh>
    <rPh sb="11" eb="13">
      <t>ケッカ</t>
    </rPh>
    <rPh sb="13" eb="15">
      <t>イチラン</t>
    </rPh>
    <rPh sb="23" eb="25">
      <t>ケイサイ</t>
    </rPh>
    <rPh sb="32" eb="33">
      <t>ナド</t>
    </rPh>
    <rPh sb="40" eb="41">
      <t>タ</t>
    </rPh>
    <phoneticPr fontId="2"/>
  </si>
  <si>
    <t>　□ 賞状　　　□ 結果一覧（WEBページに掲載されているもの等）　□ その他　　</t>
    <rPh sb="3" eb="5">
      <t>ショウジョウ</t>
    </rPh>
    <rPh sb="10" eb="12">
      <t>ケッカ</t>
    </rPh>
    <rPh sb="12" eb="14">
      <t>イチラン</t>
    </rPh>
    <rPh sb="22" eb="24">
      <t>ケイサイ</t>
    </rPh>
    <rPh sb="31" eb="32">
      <t>ナド</t>
    </rPh>
    <rPh sb="38" eb="39">
      <t>タ</t>
    </rPh>
    <phoneticPr fontId="2"/>
  </si>
  <si>
    <t>　□ 賞状　　 □ 結果一覧（WEBページに掲載されているもの等）　□ その他　　</t>
    <rPh sb="3" eb="5">
      <t>ショウジョウ</t>
    </rPh>
    <rPh sb="10" eb="12">
      <t>ケッカ</t>
    </rPh>
    <rPh sb="12" eb="14">
      <t>イチラン</t>
    </rPh>
    <rPh sb="22" eb="24">
      <t>ケイサイ</t>
    </rPh>
    <rPh sb="31" eb="32">
      <t>ナド</t>
    </rPh>
    <rPh sb="38" eb="39">
      <t>タ</t>
    </rPh>
    <phoneticPr fontId="2"/>
  </si>
  <si>
    <t>奨励クラブコーチ同行による対外試合申請書</t>
    <rPh sb="0" eb="2">
      <t>ショウレイ</t>
    </rPh>
    <rPh sb="8" eb="10">
      <t>ドウコウ</t>
    </rPh>
    <rPh sb="13" eb="15">
      <t>タイガイ</t>
    </rPh>
    <rPh sb="15" eb="17">
      <t>シアイ</t>
    </rPh>
    <rPh sb="17" eb="20">
      <t>シンセイショ</t>
    </rPh>
    <phoneticPr fontId="2"/>
  </si>
  <si>
    <r>
      <rPr>
        <sz val="11"/>
        <color theme="1"/>
        <rFont val="ＭＳ Ｐゴシック"/>
        <family val="3"/>
        <charset val="128"/>
      </rPr>
      <t>　下記のとおり奨励クラブコーチ同行による対外試合を行いましたので、当該奨励クラブコーチに対する同行援助金を申請致します。</t>
    </r>
    <rPh sb="1" eb="3">
      <t>カキ</t>
    </rPh>
    <rPh sb="7" eb="9">
      <t>ショウレイ</t>
    </rPh>
    <rPh sb="15" eb="17">
      <t>ドウコウ</t>
    </rPh>
    <rPh sb="20" eb="22">
      <t>タイガイ</t>
    </rPh>
    <rPh sb="22" eb="24">
      <t>シアイ</t>
    </rPh>
    <rPh sb="25" eb="26">
      <t>オコナ</t>
    </rPh>
    <rPh sb="33" eb="35">
      <t>トウガイ</t>
    </rPh>
    <rPh sb="35" eb="37">
      <t>ショウレイ</t>
    </rPh>
    <rPh sb="44" eb="45">
      <t>タイ</t>
    </rPh>
    <rPh sb="47" eb="49">
      <t>ドウコウ</t>
    </rPh>
    <rPh sb="49" eb="52">
      <t>エンジョキン</t>
    </rPh>
    <rPh sb="53" eb="55">
      <t>シンセイ</t>
    </rPh>
    <rPh sb="55" eb="56">
      <t>イタ</t>
    </rPh>
    <phoneticPr fontId="2"/>
  </si>
  <si>
    <t>奨励クラブコーチ同行による対外試合申請書チェックリスト</t>
    <phoneticPr fontId="2"/>
  </si>
  <si>
    <t>学内で開催された試合が含まれていないか（援助対象外）</t>
    <rPh sb="0" eb="2">
      <t>ガクナイ</t>
    </rPh>
    <rPh sb="3" eb="5">
      <t>カイサイ</t>
    </rPh>
    <rPh sb="8" eb="10">
      <t>シアイ</t>
    </rPh>
    <rPh sb="11" eb="12">
      <t>フク</t>
    </rPh>
    <rPh sb="20" eb="22">
      <t>エンジョ</t>
    </rPh>
    <rPh sb="22" eb="24">
      <t>タイショウ</t>
    </rPh>
    <rPh sb="24" eb="25">
      <t>ガイ</t>
    </rPh>
    <phoneticPr fontId="2"/>
  </si>
  <si>
    <t>実施日</t>
    <rPh sb="0" eb="3">
      <t>ジッシビ</t>
    </rPh>
    <phoneticPr fontId="2"/>
  </si>
  <si>
    <t>実施場所</t>
    <rPh sb="0" eb="2">
      <t>ジッシ</t>
    </rPh>
    <rPh sb="2" eb="4">
      <t>バショ</t>
    </rPh>
    <phoneticPr fontId="2"/>
  </si>
  <si>
    <t>活動報告</t>
    <rPh sb="0" eb="2">
      <t>カツドウ</t>
    </rPh>
    <rPh sb="2" eb="4">
      <t>ホウコク</t>
    </rPh>
    <phoneticPr fontId="2"/>
  </si>
  <si>
    <t>表紙と表紙裏面（口座番号や口座名義・支店名が確認できるページ）をこちらのページに張り付けください。</t>
    <rPh sb="0" eb="2">
      <t>ヒョウシ</t>
    </rPh>
    <rPh sb="3" eb="5">
      <t>ヒョウシ</t>
    </rPh>
    <rPh sb="5" eb="7">
      <t>リメン</t>
    </rPh>
    <rPh sb="8" eb="10">
      <t>コウザ</t>
    </rPh>
    <rPh sb="10" eb="12">
      <t>バンゴウ</t>
    </rPh>
    <rPh sb="13" eb="15">
      <t>コウザ</t>
    </rPh>
    <rPh sb="15" eb="17">
      <t>メイギ</t>
    </rPh>
    <rPh sb="18" eb="21">
      <t>シテンメイ</t>
    </rPh>
    <rPh sb="22" eb="24">
      <t>カクニン</t>
    </rPh>
    <phoneticPr fontId="2"/>
  </si>
  <si>
    <t>※ 本申請書で個人の部、団体の部ともに2件ずつ推薦可能です。候補者多数の場合、必要部数を複写してご利用ください。
※ 地区予選等を勝ち抜き全国大会に出場という条件を満たしての申請の場合は、「推薦理由・備考」欄に、地区予選の大会名、成績、参加人数を明記してください。
※ 南山大学学生部長表彰に申請した書類は、同窓会在学生顕彰制度等選考のため、同窓会に共有させていただきます。</t>
    <rPh sb="2" eb="3">
      <t>ホン</t>
    </rPh>
    <rPh sb="3" eb="6">
      <t>シンセイショ</t>
    </rPh>
    <rPh sb="7" eb="9">
      <t>コジン</t>
    </rPh>
    <rPh sb="10" eb="11">
      <t>ブ</t>
    </rPh>
    <rPh sb="12" eb="14">
      <t>ダンタイ</t>
    </rPh>
    <rPh sb="15" eb="16">
      <t>ブ</t>
    </rPh>
    <rPh sb="20" eb="21">
      <t>ケン</t>
    </rPh>
    <rPh sb="23" eb="25">
      <t>スイセン</t>
    </rPh>
    <rPh sb="25" eb="27">
      <t>カノウ</t>
    </rPh>
    <rPh sb="30" eb="33">
      <t>コウホシャ</t>
    </rPh>
    <rPh sb="33" eb="35">
      <t>タスウ</t>
    </rPh>
    <rPh sb="36" eb="38">
      <t>バアイ</t>
    </rPh>
    <rPh sb="39" eb="41">
      <t>ヒツヨウ</t>
    </rPh>
    <rPh sb="41" eb="43">
      <t>ブスウ</t>
    </rPh>
    <rPh sb="44" eb="46">
      <t>フクシャ</t>
    </rPh>
    <rPh sb="49" eb="51">
      <t>リヨウ</t>
    </rPh>
    <rPh sb="106" eb="108">
      <t>チク</t>
    </rPh>
    <rPh sb="108" eb="110">
      <t>ヨセン</t>
    </rPh>
    <rPh sb="111" eb="113">
      <t>タイカイ</t>
    </rPh>
    <rPh sb="113" eb="114">
      <t>メイ</t>
    </rPh>
    <rPh sb="115" eb="117">
      <t>セイセキ</t>
    </rPh>
    <rPh sb="118" eb="120">
      <t>サンカ</t>
    </rPh>
    <rPh sb="120" eb="122">
      <t>ニンズウ</t>
    </rPh>
    <rPh sb="123" eb="125">
      <t>メイキ</t>
    </rPh>
    <rPh sb="164" eb="165">
      <t>トウ</t>
    </rPh>
    <phoneticPr fontId="2"/>
  </si>
  <si>
    <t>クラブ部長印は押印されているか（電子印可）</t>
    <rPh sb="3" eb="5">
      <t>ブチョウ</t>
    </rPh>
    <rPh sb="5" eb="6">
      <t>イン</t>
    </rPh>
    <rPh sb="7" eb="9">
      <t>オウイン</t>
    </rPh>
    <rPh sb="16" eb="18">
      <t>デンシ</t>
    </rPh>
    <rPh sb="18" eb="19">
      <t>イン</t>
    </rPh>
    <rPh sb="19" eb="20">
      <t>カ</t>
    </rPh>
    <phoneticPr fontId="2"/>
  </si>
  <si>
    <r>
      <t>責任者印は押印されているか（電子印</t>
    </r>
    <r>
      <rPr>
        <b/>
        <sz val="11"/>
        <color rgb="FFFF0000"/>
        <rFont val="ＭＳ Ｐゴシック"/>
        <family val="3"/>
        <charset val="128"/>
      </rPr>
      <t>不可</t>
    </r>
    <r>
      <rPr>
        <sz val="11"/>
        <color theme="1"/>
        <rFont val="ＭＳ Ｐゴシック"/>
        <family val="3"/>
        <charset val="128"/>
      </rPr>
      <t>）</t>
    </r>
    <rPh sb="0" eb="2">
      <t>セキニン</t>
    </rPh>
    <rPh sb="2" eb="3">
      <t>シャ</t>
    </rPh>
    <rPh sb="3" eb="4">
      <t>イン</t>
    </rPh>
    <rPh sb="5" eb="7">
      <t>オウイン</t>
    </rPh>
    <rPh sb="14" eb="16">
      <t>デンシ</t>
    </rPh>
    <rPh sb="16" eb="17">
      <t>イン</t>
    </rPh>
    <rPh sb="17" eb="19">
      <t>フカ</t>
    </rPh>
    <phoneticPr fontId="2"/>
  </si>
  <si>
    <r>
      <t>責任者印は押印されているか（電子印</t>
    </r>
    <r>
      <rPr>
        <b/>
        <sz val="11"/>
        <color rgb="FFFF0000"/>
        <rFont val="ＭＳ Ｐゴシック"/>
        <family val="3"/>
        <charset val="128"/>
      </rPr>
      <t>不可</t>
    </r>
    <r>
      <rPr>
        <sz val="11"/>
        <rFont val="ＭＳ Ｐゴシック"/>
        <family val="3"/>
        <charset val="128"/>
      </rPr>
      <t>）</t>
    </r>
    <rPh sb="14" eb="16">
      <t>デンシ</t>
    </rPh>
    <rPh sb="16" eb="17">
      <t>イン</t>
    </rPh>
    <rPh sb="17" eb="19">
      <t>フカ</t>
    </rPh>
    <phoneticPr fontId="2"/>
  </si>
  <si>
    <t>クラブ部長印は押印されているか（電子印可）</t>
    <rPh sb="16" eb="18">
      <t>デンシ</t>
    </rPh>
    <rPh sb="18" eb="19">
      <t>イン</t>
    </rPh>
    <rPh sb="19" eb="20">
      <t>カ</t>
    </rPh>
    <phoneticPr fontId="2"/>
  </si>
  <si>
    <t>成績を証明するものや大会の詳細資料が添付されているか（賞状、結果一覧（WEBページに掲載されているもの等）、要項等）</t>
    <rPh sb="0" eb="2">
      <t>セイセキ</t>
    </rPh>
    <rPh sb="3" eb="5">
      <t>ショウメイ</t>
    </rPh>
    <rPh sb="10" eb="12">
      <t>タイカイ</t>
    </rPh>
    <rPh sb="13" eb="15">
      <t>ショウサイ</t>
    </rPh>
    <rPh sb="15" eb="17">
      <t>シリョウ</t>
    </rPh>
    <rPh sb="18" eb="20">
      <t>テンプ</t>
    </rPh>
    <rPh sb="27" eb="29">
      <t>ショウジョウ</t>
    </rPh>
    <rPh sb="30" eb="32">
      <t>ケッカ</t>
    </rPh>
    <rPh sb="32" eb="34">
      <t>イチラン</t>
    </rPh>
    <rPh sb="42" eb="44">
      <t>ケイサイ</t>
    </rPh>
    <rPh sb="51" eb="52">
      <t>トウ</t>
    </rPh>
    <rPh sb="54" eb="56">
      <t>ヨウコウ</t>
    </rPh>
    <rPh sb="56" eb="57">
      <t>トウ</t>
    </rPh>
    <phoneticPr fontId="2"/>
  </si>
  <si>
    <t>（目的）</t>
    <phoneticPr fontId="2"/>
  </si>
  <si>
    <r>
      <t>4.</t>
    </r>
    <r>
      <rPr>
        <sz val="10"/>
        <color theme="1"/>
        <rFont val="Times New Roman"/>
        <family val="1"/>
      </rPr>
      <t xml:space="preserve">        </t>
    </r>
    <r>
      <rPr>
        <sz val="10"/>
        <color theme="1"/>
        <rFont val="ＭＳ Ｐゴシック"/>
        <family val="3"/>
        <charset val="128"/>
      </rPr>
      <t>体育会執行委員長もしくは文化会執行委員長またはクラブ委員会執行委員長の推薦する課外活動団体であること</t>
    </r>
    <phoneticPr fontId="2"/>
  </si>
  <si>
    <r>
      <rPr>
        <sz val="10"/>
        <color theme="1"/>
        <rFont val="ＭＳ Ｐゴシック"/>
        <family val="3"/>
        <charset val="128"/>
      </rPr>
      <t>②</t>
    </r>
    <r>
      <rPr>
        <sz val="10"/>
        <color theme="1"/>
        <rFont val="Arial"/>
        <family val="2"/>
      </rPr>
      <t xml:space="preserve"> </t>
    </r>
    <r>
      <rPr>
        <sz val="10"/>
        <color theme="1"/>
        <rFont val="ＭＳ Ｐゴシック"/>
        <family val="3"/>
        <charset val="128"/>
      </rPr>
      <t>特別な事情が生じた場合は、奨励クラブコーチを年度途中で交代することができる。</t>
    </r>
    <phoneticPr fontId="2"/>
  </si>
  <si>
    <t>②前項に関わらず、学生部長がやむを得ない理由と認めた場合、年度途中の奨励クラブとしての採用および</t>
    <phoneticPr fontId="2"/>
  </si>
  <si>
    <t>奨励クラブコーチの委嘱を認めることがある。。その場合、年度途中の採用を希望する団体は、当該年度の12月末日までに</t>
    <phoneticPr fontId="2"/>
  </si>
  <si>
    <r>
      <t>1.</t>
    </r>
    <r>
      <rPr>
        <sz val="10"/>
        <color theme="1"/>
        <rFont val="Times New Roman"/>
        <family val="1"/>
      </rPr>
      <t xml:space="preserve">      </t>
    </r>
    <r>
      <rPr>
        <sz val="10"/>
        <color theme="1"/>
        <rFont val="ＭＳ Ｐゴシック"/>
        <family val="3"/>
        <charset val="128"/>
      </rPr>
      <t>毎年</t>
    </r>
    <r>
      <rPr>
        <sz val="10"/>
        <color theme="1"/>
        <rFont val="Arial"/>
        <family val="2"/>
      </rPr>
      <t>12</t>
    </r>
    <r>
      <rPr>
        <sz val="10"/>
        <color theme="1"/>
        <rFont val="ＭＳ Ｐゴシック"/>
        <family val="3"/>
        <charset val="128"/>
      </rPr>
      <t>月末日までに技術指導状況報告書（様式</t>
    </r>
    <r>
      <rPr>
        <sz val="10"/>
        <color theme="1"/>
        <rFont val="Arial"/>
        <family val="2"/>
      </rPr>
      <t>3</t>
    </r>
    <r>
      <rPr>
        <sz val="10"/>
        <color theme="1"/>
        <rFont val="ＭＳ Ｐゴシック"/>
        <family val="3"/>
        <charset val="128"/>
      </rPr>
      <t>）を提出しなければならない。</t>
    </r>
    <phoneticPr fontId="2"/>
  </si>
  <si>
    <r>
      <t>④第</t>
    </r>
    <r>
      <rPr>
        <sz val="10"/>
        <color theme="1"/>
        <rFont val="Arial"/>
        <family val="2"/>
      </rPr>
      <t>4</t>
    </r>
    <r>
      <rPr>
        <sz val="10"/>
        <color theme="1"/>
        <rFont val="ＭＳ Ｐゴシック"/>
        <family val="3"/>
        <charset val="128"/>
      </rPr>
      <t>条第</t>
    </r>
    <r>
      <rPr>
        <sz val="10"/>
        <color theme="1"/>
        <rFont val="Arial"/>
        <family val="2"/>
      </rPr>
      <t>2</t>
    </r>
    <r>
      <rPr>
        <sz val="10"/>
        <color theme="1"/>
        <rFont val="ＭＳ Ｐゴシック"/>
        <family val="3"/>
        <charset val="128"/>
      </rPr>
      <t>号に該当する援助の場合、採用された年度の12月末日までに次の各号の書類を学生部長に提出する。</t>
    </r>
    <phoneticPr fontId="2"/>
  </si>
  <si>
    <r>
      <t>この要領の改正は、</t>
    </r>
    <r>
      <rPr>
        <sz val="10"/>
        <color theme="1"/>
        <rFont val="Arial"/>
        <family val="2"/>
      </rPr>
      <t>2010</t>
    </r>
    <r>
      <rPr>
        <sz val="10"/>
        <color theme="1"/>
        <rFont val="ＭＳ Ｐゴシック"/>
        <family val="3"/>
        <charset val="128"/>
      </rPr>
      <t>年</t>
    </r>
    <r>
      <rPr>
        <sz val="10"/>
        <color theme="1"/>
        <rFont val="Arial"/>
        <family val="2"/>
      </rPr>
      <t>12</t>
    </r>
    <r>
      <rPr>
        <sz val="10"/>
        <color theme="1"/>
        <rFont val="ＭＳ Ｐゴシック"/>
        <family val="3"/>
        <charset val="128"/>
      </rPr>
      <t>月</t>
    </r>
    <r>
      <rPr>
        <sz val="10"/>
        <color theme="1"/>
        <rFont val="Arial"/>
        <family val="2"/>
      </rPr>
      <t>1</t>
    </r>
    <r>
      <rPr>
        <sz val="10"/>
        <color theme="1"/>
        <rFont val="ＭＳ Ｐゴシック"/>
        <family val="3"/>
        <charset val="128"/>
      </rPr>
      <t>日から施行する。</t>
    </r>
    <phoneticPr fontId="2"/>
  </si>
  <si>
    <t>附　　則</t>
    <phoneticPr fontId="2"/>
  </si>
  <si>
    <r>
      <rPr>
        <sz val="10"/>
        <color theme="1"/>
        <rFont val="ＭＳ Ｐゴシック"/>
        <family val="3"/>
        <charset val="128"/>
      </rPr>
      <t>この要領の改正は、</t>
    </r>
    <r>
      <rPr>
        <sz val="10"/>
        <color theme="1"/>
        <rFont val="Arial"/>
        <family val="2"/>
      </rPr>
      <t>2017</t>
    </r>
    <r>
      <rPr>
        <sz val="10"/>
        <color theme="1"/>
        <rFont val="ＭＳ Ｐゴシック"/>
        <family val="3"/>
        <charset val="128"/>
      </rPr>
      <t>年</t>
    </r>
    <r>
      <rPr>
        <sz val="10"/>
        <color theme="1"/>
        <rFont val="Arial"/>
        <family val="2"/>
      </rPr>
      <t>4</t>
    </r>
    <r>
      <rPr>
        <sz val="10"/>
        <color theme="1"/>
        <rFont val="ＭＳ Ｐゴシック"/>
        <family val="3"/>
        <charset val="128"/>
      </rPr>
      <t>月</t>
    </r>
    <r>
      <rPr>
        <sz val="10"/>
        <color theme="1"/>
        <rFont val="Arial"/>
        <family val="2"/>
      </rPr>
      <t>1</t>
    </r>
    <r>
      <rPr>
        <sz val="10"/>
        <color theme="1"/>
        <rFont val="ＭＳ Ｐゴシック"/>
        <family val="3"/>
        <charset val="128"/>
      </rPr>
      <t>日から施行する。</t>
    </r>
    <phoneticPr fontId="2"/>
  </si>
  <si>
    <r>
      <rPr>
        <sz val="10"/>
        <color theme="1"/>
        <rFont val="ＭＳ Ｐゴシック"/>
        <family val="3"/>
        <charset val="128"/>
      </rPr>
      <t>この要領の改正は、</t>
    </r>
    <r>
      <rPr>
        <sz val="10"/>
        <color theme="1"/>
        <rFont val="Arial"/>
        <family val="2"/>
      </rPr>
      <t>2018</t>
    </r>
    <r>
      <rPr>
        <sz val="10"/>
        <color theme="1"/>
        <rFont val="ＭＳ Ｐゴシック"/>
        <family val="3"/>
        <charset val="128"/>
      </rPr>
      <t>年</t>
    </r>
    <r>
      <rPr>
        <sz val="10"/>
        <color theme="1"/>
        <rFont val="Arial"/>
        <family val="2"/>
      </rPr>
      <t>7</t>
    </r>
    <r>
      <rPr>
        <sz val="10"/>
        <color theme="1"/>
        <rFont val="ＭＳ Ｐゴシック"/>
        <family val="3"/>
        <charset val="128"/>
      </rPr>
      <t>月</t>
    </r>
    <r>
      <rPr>
        <sz val="10"/>
        <color theme="1"/>
        <rFont val="Arial"/>
        <family val="2"/>
      </rPr>
      <t>1</t>
    </r>
    <r>
      <rPr>
        <sz val="10"/>
        <color theme="1"/>
        <rFont val="ＭＳ Ｐゴシック"/>
        <family val="3"/>
        <charset val="128"/>
      </rPr>
      <t>日から施行する。</t>
    </r>
    <phoneticPr fontId="2"/>
  </si>
  <si>
    <r>
      <t>この要領の改正は、</t>
    </r>
    <r>
      <rPr>
        <sz val="10"/>
        <color theme="1"/>
        <rFont val="Arial"/>
        <family val="2"/>
      </rPr>
      <t>2024</t>
    </r>
    <r>
      <rPr>
        <sz val="10"/>
        <color theme="1"/>
        <rFont val="ＭＳ Ｐゴシック"/>
        <family val="2"/>
        <charset val="128"/>
        <scheme val="minor"/>
      </rPr>
      <t>年</t>
    </r>
    <r>
      <rPr>
        <sz val="10"/>
        <color theme="1"/>
        <rFont val="Arial"/>
        <family val="2"/>
      </rPr>
      <t>6</t>
    </r>
    <r>
      <rPr>
        <sz val="10"/>
        <color theme="1"/>
        <rFont val="ＭＳ Ｐゴシック"/>
        <family val="2"/>
        <charset val="128"/>
        <scheme val="minor"/>
      </rPr>
      <t>月</t>
    </r>
    <r>
      <rPr>
        <sz val="10"/>
        <color theme="1"/>
        <rFont val="Arial"/>
        <family val="2"/>
      </rPr>
      <t>20</t>
    </r>
    <r>
      <rPr>
        <sz val="10"/>
        <color theme="1"/>
        <rFont val="ＭＳ Ｐゴシック"/>
        <family val="2"/>
        <charset val="128"/>
        <scheme val="minor"/>
      </rPr>
      <t>日から施行する。</t>
    </r>
    <phoneticPr fontId="2"/>
  </si>
  <si>
    <r>
      <t>前項各号の書類に加え「年度途中申請理由書（様式</t>
    </r>
    <r>
      <rPr>
        <sz val="10"/>
        <color theme="1"/>
        <rFont val="Arial"/>
        <family val="2"/>
      </rPr>
      <t>1-6</t>
    </r>
    <r>
      <rPr>
        <sz val="10"/>
        <color theme="1"/>
        <rFont val="ＭＳ Ｐゴシック"/>
        <family val="3"/>
        <charset val="128"/>
      </rPr>
      <t>）」を提出すること。</t>
    </r>
    <phoneticPr fontId="2"/>
  </si>
  <si>
    <r>
      <t>③第</t>
    </r>
    <r>
      <rPr>
        <sz val="10"/>
        <color theme="1"/>
        <rFont val="Arial"/>
        <family val="2"/>
      </rPr>
      <t>8</t>
    </r>
    <r>
      <rPr>
        <sz val="10"/>
        <color theme="1"/>
        <rFont val="ＭＳ Ｐゴシック"/>
        <family val="3"/>
        <charset val="128"/>
      </rPr>
      <t>条第</t>
    </r>
    <r>
      <rPr>
        <sz val="10"/>
        <color theme="1"/>
        <rFont val="Arial"/>
        <family val="2"/>
      </rPr>
      <t>2</t>
    </r>
    <r>
      <rPr>
        <sz val="10"/>
        <color theme="1"/>
        <rFont val="ＭＳ Ｐゴシック"/>
        <family val="3"/>
        <charset val="128"/>
      </rPr>
      <t>項に該当する交代の場合は、第</t>
    </r>
    <r>
      <rPr>
        <sz val="10"/>
        <color theme="1"/>
        <rFont val="Arial"/>
        <family val="2"/>
      </rPr>
      <t>1</t>
    </r>
    <r>
      <rPr>
        <sz val="10"/>
        <color theme="1"/>
        <rFont val="ＭＳ Ｐゴシック"/>
        <family val="3"/>
        <charset val="128"/>
      </rPr>
      <t>項に準じて申請様式１から５を提出すること。</t>
    </r>
    <phoneticPr fontId="2"/>
  </si>
  <si>
    <t>集合行事許可申請書の許可証が発行されているか(印刷不要ですが携帯画面などで窓口(承認メイル)確認します）</t>
    <rPh sb="0" eb="9">
      <t>シュウゴウギョウジキョカシンセイショ</t>
    </rPh>
    <rPh sb="10" eb="13">
      <t>キョカショウ</t>
    </rPh>
    <rPh sb="14" eb="16">
      <t>ハッコウ</t>
    </rPh>
    <rPh sb="23" eb="25">
      <t>インサツ</t>
    </rPh>
    <rPh sb="25" eb="27">
      <t>フヨウ</t>
    </rPh>
    <rPh sb="30" eb="32">
      <t>ケイタイ</t>
    </rPh>
    <rPh sb="32" eb="34">
      <t>ガメン</t>
    </rPh>
    <rPh sb="37" eb="39">
      <t>マドグチ</t>
    </rPh>
    <rPh sb="46" eb="48">
      <t>カクニン</t>
    </rPh>
    <phoneticPr fontId="2"/>
  </si>
  <si>
    <t>集合行事許可申請書の許可証が発行されているか(印刷不要ですが携帯画面などで窓口(承認メイル)確認します）</t>
    <rPh sb="0" eb="9">
      <t>シュウゴウギョウジキョカシンセイショ</t>
    </rPh>
    <rPh sb="10" eb="13">
      <t>キョカショウ</t>
    </rPh>
    <rPh sb="14" eb="16">
      <t>ハッコウ</t>
    </rPh>
    <rPh sb="23" eb="25">
      <t>インサツ</t>
    </rPh>
    <rPh sb="25" eb="27">
      <t>フヨウ</t>
    </rPh>
    <rPh sb="30" eb="32">
      <t>ケイタイ</t>
    </rPh>
    <rPh sb="32" eb="34">
      <t>ガメン</t>
    </rPh>
    <rPh sb="37" eb="39">
      <t>マドグチ</t>
    </rPh>
    <rPh sb="40" eb="42">
      <t>ショウニン</t>
    </rPh>
    <rPh sb="46" eb="48">
      <t>カクニン</t>
    </rPh>
    <phoneticPr fontId="2"/>
  </si>
  <si>
    <t>2025年度全国大会参加費援助申請書</t>
  </si>
  <si>
    <t>2025年度全国大会参加費援助申請書</t>
    <rPh sb="4" eb="6">
      <t>ネンド</t>
    </rPh>
    <rPh sb="6" eb="8">
      <t>ゼンコク</t>
    </rPh>
    <rPh sb="8" eb="10">
      <t>タイカイ</t>
    </rPh>
    <rPh sb="10" eb="12">
      <t>サンカ</t>
    </rPh>
    <rPh sb="12" eb="13">
      <t>ヒ</t>
    </rPh>
    <rPh sb="13" eb="15">
      <t>エンジョ</t>
    </rPh>
    <rPh sb="15" eb="18">
      <t>シンセイショ</t>
    </rPh>
    <phoneticPr fontId="2"/>
  </si>
  <si>
    <t>2025年度学外団体加盟費等援助申請書</t>
  </si>
  <si>
    <t>2025年度学外団体加盟費等援助申請書</t>
    <rPh sb="4" eb="6">
      <t>ネンド</t>
    </rPh>
    <rPh sb="6" eb="8">
      <t>ガクガイ</t>
    </rPh>
    <rPh sb="8" eb="10">
      <t>ダンタイ</t>
    </rPh>
    <rPh sb="10" eb="12">
      <t>カメイ</t>
    </rPh>
    <rPh sb="12" eb="14">
      <t>ヒトウ</t>
    </rPh>
    <rPh sb="14" eb="16">
      <t>エンジョ</t>
    </rPh>
    <rPh sb="16" eb="19">
      <t>シンセイショ</t>
    </rPh>
    <phoneticPr fontId="2"/>
  </si>
  <si>
    <t>奨励クラブコーチに関する中間報告資料。2025年度、奨励クラブコーチに同行して頂いて学外にて合宿を実施もしくは実施を予定している場合は記入して提出。</t>
    <rPh sb="0" eb="2">
      <t>ショウレイ</t>
    </rPh>
    <rPh sb="9" eb="10">
      <t>カン</t>
    </rPh>
    <rPh sb="12" eb="14">
      <t>チュウカン</t>
    </rPh>
    <rPh sb="14" eb="16">
      <t>ホウコク</t>
    </rPh>
    <rPh sb="16" eb="18">
      <t>シリョウ</t>
    </rPh>
    <rPh sb="23" eb="25">
      <t>ネンド</t>
    </rPh>
    <rPh sb="26" eb="28">
      <t>ショウレイ</t>
    </rPh>
    <rPh sb="35" eb="37">
      <t>ドウコウ</t>
    </rPh>
    <rPh sb="39" eb="40">
      <t>イタダ</t>
    </rPh>
    <rPh sb="42" eb="44">
      <t>ガクガイ</t>
    </rPh>
    <rPh sb="46" eb="48">
      <t>ガッシュク</t>
    </rPh>
    <rPh sb="49" eb="51">
      <t>ジッシ</t>
    </rPh>
    <rPh sb="55" eb="57">
      <t>ジッシ</t>
    </rPh>
    <rPh sb="58" eb="60">
      <t>ヨテイ</t>
    </rPh>
    <rPh sb="64" eb="66">
      <t>バアイ</t>
    </rPh>
    <rPh sb="67" eb="69">
      <t>キニュウ</t>
    </rPh>
    <rPh sb="71" eb="73">
      <t>テイシュツ</t>
    </rPh>
    <phoneticPr fontId="2"/>
  </si>
  <si>
    <t>奨励クラブコーチに関する中間報告資料。2025年度、奨励クラブコーチに同行して頂いて対外試合を実施もしくは実施を予定している場合は記入して提出。</t>
    <rPh sb="0" eb="2">
      <t>ショウレイ</t>
    </rPh>
    <rPh sb="9" eb="10">
      <t>カン</t>
    </rPh>
    <rPh sb="12" eb="14">
      <t>チュウカン</t>
    </rPh>
    <rPh sb="14" eb="16">
      <t>ホウコク</t>
    </rPh>
    <rPh sb="16" eb="18">
      <t>シリョウ</t>
    </rPh>
    <rPh sb="23" eb="25">
      <t>ネンド</t>
    </rPh>
    <rPh sb="26" eb="28">
      <t>ショウレイ</t>
    </rPh>
    <rPh sb="35" eb="37">
      <t>ドウコウ</t>
    </rPh>
    <rPh sb="39" eb="40">
      <t>イタダ</t>
    </rPh>
    <rPh sb="42" eb="44">
      <t>タイガイ</t>
    </rPh>
    <rPh sb="44" eb="46">
      <t>シアイ</t>
    </rPh>
    <rPh sb="47" eb="49">
      <t>ジッシ</t>
    </rPh>
    <rPh sb="53" eb="55">
      <t>ジッシ</t>
    </rPh>
    <rPh sb="56" eb="58">
      <t>ヨテイ</t>
    </rPh>
    <rPh sb="62" eb="64">
      <t>バアイ</t>
    </rPh>
    <rPh sb="65" eb="67">
      <t>キニュウ</t>
    </rPh>
    <rPh sb="69" eb="71">
      <t>テイシュツ</t>
    </rPh>
    <phoneticPr fontId="2"/>
  </si>
  <si>
    <t>2025年度南山大学学生部長表彰・南山大学同窓会在学生顕彰制度等推薦書</t>
    <rPh sb="31" eb="32">
      <t>トウ</t>
    </rPh>
    <phoneticPr fontId="2"/>
  </si>
  <si>
    <t>　□ 大会パンフレット  □ 支払金額が記載されている書類（請求書）　□ 領収書／明細書</t>
    <rPh sb="3" eb="5">
      <t>タイカイ</t>
    </rPh>
    <rPh sb="30" eb="33">
      <t>セイキュウショ</t>
    </rPh>
    <rPh sb="37" eb="40">
      <t>リョウシュウショ</t>
    </rPh>
    <rPh sb="41" eb="44">
      <t>メイサイショ</t>
    </rPh>
    <phoneticPr fontId="2"/>
  </si>
  <si>
    <t>※取得した個人情報は、本用紙に伴う事務処理にのみ使用します。</t>
    <phoneticPr fontId="2"/>
  </si>
  <si>
    <r>
      <rPr>
        <sz val="10"/>
        <rFont val="ＭＳ Ｐゴシック"/>
        <family val="3"/>
        <charset val="128"/>
      </rPr>
      <t>&lt;！&gt;運賃明細、参加費明細には</t>
    </r>
    <r>
      <rPr>
        <sz val="10"/>
        <rFont val="Arial"/>
        <family val="2"/>
      </rPr>
      <t>1</t>
    </r>
    <r>
      <rPr>
        <sz val="10"/>
        <rFont val="ＭＳ Ｐゴシック"/>
        <family val="3"/>
        <charset val="128"/>
      </rPr>
      <t>名あたりの費用の内訳を明示し、選手登録人数､全参加人数をかけた合計額を</t>
    </r>
    <r>
      <rPr>
        <sz val="10"/>
        <rFont val="游ゴシック"/>
        <family val="2"/>
        <charset val="128"/>
      </rPr>
      <t>記載</t>
    </r>
    <rPh sb="31" eb="33">
      <t>センシュ</t>
    </rPh>
    <rPh sb="33" eb="35">
      <t>トウロク</t>
    </rPh>
    <rPh sb="35" eb="37">
      <t>ニンズウ</t>
    </rPh>
    <rPh sb="38" eb="39">
      <t>ゼン</t>
    </rPh>
    <rPh sb="39" eb="41">
      <t>サンカ</t>
    </rPh>
    <rPh sb="51" eb="53">
      <t>キサイ</t>
    </rPh>
    <phoneticPr fontId="2"/>
  </si>
  <si>
    <r>
      <t>2025</t>
    </r>
    <r>
      <rPr>
        <b/>
        <sz val="12"/>
        <color theme="1"/>
        <rFont val="ＭＳ ゴシック"/>
        <family val="3"/>
        <charset val="128"/>
      </rPr>
      <t>年度南山大学学生部長表彰推薦書</t>
    </r>
    <rPh sb="4" eb="6">
      <t>ネンド</t>
    </rPh>
    <rPh sb="6" eb="8">
      <t>ナンザン</t>
    </rPh>
    <rPh sb="8" eb="10">
      <t>ダイガク</t>
    </rPh>
    <rPh sb="10" eb="12">
      <t>ガクセイ</t>
    </rPh>
    <rPh sb="12" eb="14">
      <t>ブチョウ</t>
    </rPh>
    <rPh sb="14" eb="16">
      <t>ヒョウショウ</t>
    </rPh>
    <rPh sb="16" eb="18">
      <t>スイセン</t>
    </rPh>
    <rPh sb="18" eb="19">
      <t>ショ</t>
    </rPh>
    <phoneticPr fontId="2"/>
  </si>
  <si>
    <t>団体名/学部</t>
    <rPh sb="0" eb="2">
      <t>ダンタイ</t>
    </rPh>
    <rPh sb="2" eb="3">
      <t>メイ</t>
    </rPh>
    <rPh sb="4" eb="6">
      <t>ガクブ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</si>
</sst>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quot;¥&quot;#,##0_);[Red]\(&quot;¥&quot;#,##0\)"/>
    <numFmt numFmtId="177" formatCode="yyyy&quot;年&quot;m&quot;月&quot;d&quot;日&quot;;@"/>
    <numFmt numFmtId="178" formatCode="#&quot;月&quot;"/>
    <numFmt numFmtId="179" formatCode="#&quot;h&quot;"/>
    <numFmt numFmtId="180" formatCode="#&quot;日&quot;"/>
    <numFmt numFmtId="181" formatCode="#&quot;.&quot;"/>
    <numFmt numFmtId="182" formatCode="yyyy/m/d;@"/>
    <numFmt numFmtId="183" formatCode="m/d;@"/>
  </numFmts>
  <fonts count="71">
    <font>
      <sz val="11"/>
      <color theme="1"/>
      <name val="ＭＳ Ｐゴシック"/>
      <family val="2"/>
      <charset val="128"/>
      <scheme val="minor"/>
    </font>
    <font>
      <sz val="9"/>
      <color theme="1"/>
      <name val="ＭＳ Ｐゴシック"/>
      <family val="3"/>
      <charset val="128"/>
    </font>
    <font>
      <sz val="6"/>
      <name val="ＭＳ Ｐゴシック"/>
      <family val="2"/>
      <charset val="128"/>
      <scheme val="minor"/>
    </font>
    <font>
      <sz val="10"/>
      <color theme="1"/>
      <name val="ＭＳ Ｐゴシック"/>
      <family val="3"/>
      <charset val="128"/>
    </font>
    <font>
      <sz val="10"/>
      <color theme="1"/>
      <name val="Arial"/>
      <family val="2"/>
    </font>
    <font>
      <sz val="12"/>
      <color theme="1"/>
      <name val="Arial"/>
      <family val="2"/>
    </font>
    <font>
      <sz val="12"/>
      <color theme="1"/>
      <name val="ＭＳ Ｐゴシック"/>
      <family val="3"/>
      <charset val="128"/>
    </font>
    <font>
      <sz val="9"/>
      <color theme="1"/>
      <name val="Arial"/>
      <family val="2"/>
    </font>
    <font>
      <sz val="9"/>
      <color theme="1"/>
      <name val="ＭＳ Ｐゴシック"/>
      <family val="2"/>
      <charset val="128"/>
    </font>
    <font>
      <b/>
      <sz val="14"/>
      <color theme="1"/>
      <name val="Arial"/>
      <family val="2"/>
    </font>
    <font>
      <b/>
      <sz val="14"/>
      <color theme="1"/>
      <name val="ＭＳ Ｐゴシック"/>
      <family val="3"/>
      <charset val="128"/>
    </font>
    <font>
      <sz val="11"/>
      <color theme="1"/>
      <name val="Arial"/>
      <family val="2"/>
    </font>
    <font>
      <sz val="11"/>
      <color theme="1"/>
      <name val="ＭＳ Ｐゴシック"/>
      <family val="2"/>
      <charset val="128"/>
    </font>
    <font>
      <sz val="12"/>
      <color theme="1"/>
      <name val="ＭＳ Ｐゴシック"/>
      <family val="2"/>
      <charset val="128"/>
    </font>
    <font>
      <b/>
      <sz val="10"/>
      <color theme="1"/>
      <name val="Arial"/>
      <family val="2"/>
    </font>
    <font>
      <b/>
      <sz val="10"/>
      <color theme="1"/>
      <name val="ＭＳ Ｐゴシック"/>
      <family val="2"/>
      <charset val="128"/>
    </font>
    <font>
      <sz val="11"/>
      <color theme="1"/>
      <name val="ＭＳ Ｐゴシック"/>
      <family val="3"/>
      <charset val="128"/>
    </font>
    <font>
      <b/>
      <sz val="11"/>
      <color theme="1"/>
      <name val="ＭＳ Ｐゴシック"/>
      <family val="3"/>
      <charset val="128"/>
    </font>
    <font>
      <sz val="11"/>
      <color theme="0"/>
      <name val="ＭＳ Ｐゴシック"/>
      <family val="3"/>
      <charset val="128"/>
    </font>
    <font>
      <sz val="11"/>
      <color theme="0"/>
      <name val="Arial"/>
      <family val="2"/>
    </font>
    <font>
      <sz val="10"/>
      <color theme="1"/>
      <name val="メイリオ"/>
      <family val="3"/>
      <charset val="128"/>
    </font>
    <font>
      <b/>
      <sz val="14"/>
      <color theme="1"/>
      <name val="メイリオ"/>
      <family val="3"/>
      <charset val="128"/>
    </font>
    <font>
      <sz val="10"/>
      <color theme="1"/>
      <name val="ＭＳ Ｐゴシック"/>
      <family val="2"/>
      <charset val="128"/>
      <scheme val="minor"/>
    </font>
    <font>
      <sz val="10"/>
      <color theme="1"/>
      <name val="Times New Roman"/>
      <family val="1"/>
    </font>
    <font>
      <vertAlign val="superscript"/>
      <sz val="10"/>
      <color theme="1"/>
      <name val="ＭＳ Ｐゴシック"/>
      <family val="3"/>
      <charset val="128"/>
    </font>
    <font>
      <sz val="10"/>
      <color theme="1"/>
      <name val="ＭＳ Ｐゴシック"/>
      <family val="3"/>
      <charset val="128"/>
      <scheme val="minor"/>
    </font>
    <font>
      <sz val="10"/>
      <color theme="1"/>
      <name val="ＭＳ 明朝"/>
      <family val="1"/>
      <charset val="128"/>
    </font>
    <font>
      <b/>
      <sz val="10"/>
      <color theme="1"/>
      <name val="メイリオ"/>
      <family val="3"/>
      <charset val="128"/>
    </font>
    <font>
      <sz val="8"/>
      <color theme="1"/>
      <name val="ＭＳ Ｐゴシック"/>
      <family val="3"/>
      <charset val="128"/>
    </font>
    <font>
      <b/>
      <sz val="12"/>
      <color theme="1"/>
      <name val="Arial"/>
      <family val="2"/>
    </font>
    <font>
      <b/>
      <sz val="12"/>
      <color theme="1"/>
      <name val="ＭＳ Ｐゴシック"/>
      <family val="2"/>
      <charset val="128"/>
    </font>
    <font>
      <sz val="10"/>
      <color theme="1"/>
      <name val="ＭＳ Ｐゴシック"/>
      <family val="2"/>
      <charset val="128"/>
    </font>
    <font>
      <sz val="8"/>
      <color theme="1"/>
      <name val="Arial"/>
      <family val="2"/>
    </font>
    <font>
      <b/>
      <sz val="10"/>
      <color theme="1"/>
      <name val="ＭＳ Ｐゴシック"/>
      <family val="3"/>
      <charset val="128"/>
    </font>
    <font>
      <b/>
      <sz val="9"/>
      <color theme="1"/>
      <name val="Arial"/>
      <family val="2"/>
    </font>
    <font>
      <sz val="6"/>
      <color theme="1"/>
      <name val="ＭＳ Ｐゴシック"/>
      <family val="3"/>
      <charset val="128"/>
    </font>
    <font>
      <b/>
      <sz val="11"/>
      <color indexed="81"/>
      <name val="メイリオ"/>
      <family val="3"/>
      <charset val="128"/>
    </font>
    <font>
      <b/>
      <sz val="9"/>
      <color theme="1"/>
      <name val="ＭＳ Ｐゴシック"/>
      <family val="2"/>
      <charset val="128"/>
    </font>
    <font>
      <sz val="11"/>
      <name val="Arial"/>
      <family val="2"/>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b/>
      <sz val="10"/>
      <color rgb="FFFF0000"/>
      <name val="メイリオ"/>
      <family val="3"/>
      <charset val="128"/>
    </font>
    <font>
      <sz val="11"/>
      <color theme="0"/>
      <name val="ＭＳ Ｐゴシック"/>
      <family val="3"/>
      <charset val="128"/>
      <scheme val="minor"/>
    </font>
    <font>
      <sz val="11"/>
      <name val="ＭＳ Ｐゴシック"/>
      <family val="3"/>
      <charset val="128"/>
      <scheme val="minor"/>
    </font>
    <font>
      <b/>
      <sz val="11"/>
      <name val="ＭＳ Ｐゴシック"/>
      <family val="3"/>
      <charset val="128"/>
    </font>
    <font>
      <sz val="10"/>
      <color theme="0"/>
      <name val="ＭＳ Ｐゴシック"/>
      <family val="3"/>
      <charset val="128"/>
    </font>
    <font>
      <sz val="10"/>
      <color theme="0"/>
      <name val="Arial"/>
      <family val="2"/>
    </font>
    <font>
      <b/>
      <sz val="9"/>
      <color indexed="10"/>
      <name val="ＭＳ Ｐゴシック"/>
      <family val="3"/>
      <charset val="128"/>
    </font>
    <font>
      <sz val="9"/>
      <color indexed="81"/>
      <name val="MS P ゴシック"/>
      <family val="3"/>
      <charset val="128"/>
    </font>
    <font>
      <b/>
      <sz val="9"/>
      <color indexed="81"/>
      <name val="MS P ゴシック"/>
      <family val="3"/>
      <charset val="128"/>
    </font>
    <font>
      <sz val="9"/>
      <name val="Arial"/>
      <family val="2"/>
    </font>
    <font>
      <sz val="9"/>
      <name val="ＭＳ Ｐゴシック"/>
      <family val="3"/>
      <charset val="128"/>
    </font>
    <font>
      <sz val="10"/>
      <name val="Arial"/>
      <family val="2"/>
    </font>
    <font>
      <sz val="10"/>
      <name val="ＭＳ Ｐゴシック"/>
      <family val="3"/>
      <charset val="128"/>
    </font>
    <font>
      <sz val="11"/>
      <color theme="1"/>
      <name val="ＭＳ Ｐゴシック"/>
      <family val="2"/>
      <charset val="128"/>
      <scheme val="minor"/>
    </font>
    <font>
      <sz val="14"/>
      <color theme="1"/>
      <name val="HGPｺﾞｼｯｸM"/>
      <family val="3"/>
      <charset val="128"/>
    </font>
    <font>
      <b/>
      <sz val="9"/>
      <color rgb="FFFF0000"/>
      <name val="ＭＳ Ｐゴシック"/>
      <family val="3"/>
      <charset val="128"/>
    </font>
    <font>
      <b/>
      <sz val="10"/>
      <color indexed="10"/>
      <name val="MS P ゴシック"/>
      <family val="3"/>
      <charset val="128"/>
    </font>
    <font>
      <b/>
      <sz val="9"/>
      <color indexed="10"/>
      <name val="MS P ゴシック"/>
      <family val="3"/>
      <charset val="128"/>
    </font>
    <font>
      <sz val="10"/>
      <color rgb="FFFF0000"/>
      <name val="ＭＳ Ｐゴシック"/>
      <family val="3"/>
      <charset val="128"/>
    </font>
    <font>
      <b/>
      <sz val="18"/>
      <color indexed="10"/>
      <name val="MS P ゴシック"/>
      <family val="3"/>
      <charset val="128"/>
    </font>
    <font>
      <sz val="11"/>
      <color rgb="FFFF0000"/>
      <name val="ＭＳ Ｐゴシック"/>
      <family val="3"/>
      <charset val="128"/>
    </font>
    <font>
      <sz val="11"/>
      <color rgb="FFFF0000"/>
      <name val="Arial"/>
      <family val="2"/>
    </font>
    <font>
      <sz val="9"/>
      <color rgb="FFFF0000"/>
      <name val="ＭＳ Ｐゴシック"/>
      <family val="3"/>
      <charset val="128"/>
    </font>
    <font>
      <b/>
      <sz val="11"/>
      <color rgb="FFFF0000"/>
      <name val="ＭＳ Ｐゴシック"/>
      <family val="3"/>
      <charset val="128"/>
    </font>
    <font>
      <sz val="8"/>
      <color theme="1"/>
      <name val="ＭＳ Ｐゴシック"/>
      <family val="2"/>
      <charset val="128"/>
    </font>
    <font>
      <sz val="10"/>
      <name val="游ゴシック"/>
      <family val="2"/>
      <charset val="128"/>
    </font>
    <font>
      <sz val="10"/>
      <name val="Arial"/>
      <family val="3"/>
      <charset val="128"/>
    </font>
    <font>
      <b/>
      <sz val="12"/>
      <color theme="1"/>
      <name val="ＭＳ 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rgb="FFE6E6E6"/>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FE7FF"/>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tted">
        <color theme="1" tint="0.499984740745262"/>
      </top>
      <bottom style="thin">
        <color indexed="64"/>
      </bottom>
      <diagonal/>
    </border>
    <border>
      <left/>
      <right/>
      <top style="dotted">
        <color theme="1" tint="0.499984740745262"/>
      </top>
      <bottom style="thin">
        <color indexed="64"/>
      </bottom>
      <diagonal/>
    </border>
    <border>
      <left/>
      <right style="thin">
        <color indexed="64"/>
      </right>
      <top style="dotted">
        <color theme="1" tint="0.499984740745262"/>
      </top>
      <bottom style="thin">
        <color indexed="64"/>
      </bottom>
      <diagonal/>
    </border>
    <border>
      <left style="thin">
        <color indexed="64"/>
      </left>
      <right style="thin">
        <color indexed="64"/>
      </right>
      <top style="dotted">
        <color theme="0" tint="-0.499984740745262"/>
      </top>
      <bottom style="thin">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56" fillId="0" borderId="0" applyFont="0" applyFill="0" applyBorder="0" applyAlignment="0" applyProtection="0">
      <alignment vertical="center"/>
    </xf>
    <xf numFmtId="0" fontId="42" fillId="0" borderId="0">
      <alignment vertical="center"/>
    </xf>
  </cellStyleXfs>
  <cellXfs count="467">
    <xf numFmtId="0" fontId="0" fillId="0" borderId="0" xfId="0">
      <alignment vertical="center"/>
    </xf>
    <xf numFmtId="0" fontId="4" fillId="0" borderId="0" xfId="0" applyFont="1">
      <alignment vertical="center"/>
    </xf>
    <xf numFmtId="0" fontId="7" fillId="0" borderId="0" xfId="0" applyFont="1">
      <alignment vertical="center"/>
    </xf>
    <xf numFmtId="14" fontId="4" fillId="0" borderId="0" xfId="0" applyNumberFormat="1" applyFont="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center" vertical="center"/>
    </xf>
    <xf numFmtId="0" fontId="5" fillId="0" borderId="0" xfId="0" applyFont="1">
      <alignment vertical="center"/>
    </xf>
    <xf numFmtId="0" fontId="14" fillId="0" borderId="0" xfId="0" applyFont="1">
      <alignment vertical="center"/>
    </xf>
    <xf numFmtId="0" fontId="11" fillId="0" borderId="0" xfId="0" applyFont="1" applyAlignment="1">
      <alignment horizontal="center" vertical="center"/>
    </xf>
    <xf numFmtId="0" fontId="4" fillId="0" borderId="0" xfId="0" applyFont="1" applyAlignment="1">
      <alignment horizontal="left" vertical="center" wrapText="1"/>
    </xf>
    <xf numFmtId="0" fontId="6" fillId="0" borderId="0" xfId="0" applyFont="1">
      <alignment vertical="center"/>
    </xf>
    <xf numFmtId="0" fontId="11" fillId="0" borderId="0" xfId="0" applyFont="1" applyAlignment="1">
      <alignment vertical="center"/>
    </xf>
    <xf numFmtId="177" fontId="11" fillId="0" borderId="0" xfId="0" applyNumberFormat="1" applyFont="1" applyAlignment="1">
      <alignment vertical="center"/>
    </xf>
    <xf numFmtId="0" fontId="17" fillId="0" borderId="0" xfId="0" applyFont="1" applyAlignment="1">
      <alignment horizontal="left" vertical="center"/>
    </xf>
    <xf numFmtId="177" fontId="11" fillId="0" borderId="0" xfId="0" applyNumberFormat="1" applyFont="1" applyAlignment="1" applyProtection="1">
      <alignment horizontal="right" vertical="center"/>
      <protection locked="0"/>
    </xf>
    <xf numFmtId="0" fontId="10" fillId="0" borderId="0" xfId="0" applyFont="1" applyAlignment="1">
      <alignment horizontal="center" vertical="center"/>
    </xf>
    <xf numFmtId="0" fontId="5" fillId="0" borderId="33"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20" fillId="0" borderId="0" xfId="0" applyFont="1" applyAlignment="1">
      <alignment horizontal="left" vertical="center"/>
    </xf>
    <xf numFmtId="0" fontId="20" fillId="0" borderId="1" xfId="0" applyFont="1" applyBorder="1" applyAlignment="1">
      <alignment horizontal="left" vertical="center" wrapText="1"/>
    </xf>
    <xf numFmtId="181" fontId="20" fillId="0" borderId="2" xfId="0" applyNumberFormat="1" applyFont="1" applyBorder="1" applyAlignment="1">
      <alignment horizontal="center" vertical="center"/>
    </xf>
    <xf numFmtId="0" fontId="20" fillId="0" borderId="4" xfId="0" applyFont="1" applyBorder="1" applyAlignment="1">
      <alignment horizontal="left" vertical="center"/>
    </xf>
    <xf numFmtId="181" fontId="20" fillId="0" borderId="8" xfId="0" applyNumberFormat="1" applyFont="1" applyBorder="1" applyAlignment="1">
      <alignment horizontal="center" vertical="center"/>
    </xf>
    <xf numFmtId="0" fontId="20" fillId="0" borderId="10" xfId="0" applyFont="1" applyBorder="1" applyAlignment="1">
      <alignment horizontal="left" vertical="center"/>
    </xf>
    <xf numFmtId="0" fontId="20" fillId="0" borderId="6" xfId="0" applyFont="1" applyBorder="1" applyAlignment="1">
      <alignment horizontal="left" vertical="center" wrapText="1"/>
    </xf>
    <xf numFmtId="0" fontId="20" fillId="2" borderId="5" xfId="0" applyFont="1" applyFill="1" applyBorder="1" applyAlignment="1">
      <alignment horizontal="center" vertical="center" wrapText="1"/>
    </xf>
    <xf numFmtId="0" fontId="22" fillId="0" borderId="0" xfId="0" applyFont="1">
      <alignment vertical="center"/>
    </xf>
    <xf numFmtId="0" fontId="4" fillId="0" borderId="0" xfId="0" applyFont="1" applyAlignment="1">
      <alignment horizontal="justify" vertical="center"/>
    </xf>
    <xf numFmtId="0" fontId="3" fillId="0" borderId="41" xfId="0" applyFont="1" applyBorder="1" applyAlignment="1">
      <alignment horizontal="justify" vertical="center" wrapText="1"/>
    </xf>
    <xf numFmtId="0" fontId="4" fillId="0" borderId="42" xfId="0" applyFont="1" applyBorder="1" applyAlignment="1">
      <alignment horizontal="right" vertical="center" wrapText="1"/>
    </xf>
    <xf numFmtId="0" fontId="3" fillId="0" borderId="0" xfId="0" applyFont="1" applyAlignment="1">
      <alignment horizontal="justify" vertical="center"/>
    </xf>
    <xf numFmtId="0" fontId="3" fillId="0" borderId="43" xfId="0" applyFont="1" applyBorder="1" applyAlignment="1">
      <alignment horizontal="justify" vertical="center" wrapText="1"/>
    </xf>
    <xf numFmtId="0" fontId="4" fillId="0" borderId="44" xfId="0" applyFont="1" applyBorder="1" applyAlignment="1">
      <alignment horizontal="right" vertical="center" wrapText="1"/>
    </xf>
    <xf numFmtId="0" fontId="3" fillId="0" borderId="52" xfId="0" applyFont="1" applyBorder="1" applyAlignment="1">
      <alignment horizontal="right" wrapText="1"/>
    </xf>
    <xf numFmtId="0" fontId="3" fillId="0" borderId="45" xfId="0" applyFont="1" applyBorder="1" applyAlignment="1">
      <alignment horizontal="center" vertical="center" wrapText="1"/>
    </xf>
    <xf numFmtId="0" fontId="3" fillId="0" borderId="47" xfId="0" applyFont="1" applyBorder="1" applyAlignment="1">
      <alignment horizontal="center" vertical="center" wrapText="1"/>
    </xf>
    <xf numFmtId="0" fontId="3" fillId="5" borderId="50" xfId="0" applyFont="1" applyFill="1" applyBorder="1" applyAlignment="1">
      <alignment horizontal="center" vertical="center" wrapText="1"/>
    </xf>
    <xf numFmtId="0" fontId="4" fillId="0" borderId="53" xfId="0" applyFont="1" applyBorder="1" applyAlignment="1">
      <alignment horizontal="justify" wrapText="1"/>
    </xf>
    <xf numFmtId="0" fontId="3" fillId="0" borderId="46" xfId="0" applyFont="1" applyBorder="1" applyAlignment="1">
      <alignment horizontal="center" vertical="center" wrapText="1"/>
    </xf>
    <xf numFmtId="0" fontId="3" fillId="0" borderId="48" xfId="0" applyFont="1" applyBorder="1" applyAlignment="1">
      <alignment horizontal="center" vertical="center" wrapText="1"/>
    </xf>
    <xf numFmtId="0" fontId="3" fillId="5" borderId="48" xfId="0" applyFont="1" applyFill="1" applyBorder="1" applyAlignment="1">
      <alignment horizontal="center" vertical="center" wrapText="1"/>
    </xf>
    <xf numFmtId="0" fontId="22" fillId="0" borderId="46" xfId="0" applyFont="1" applyBorder="1" applyAlignment="1">
      <alignment vertical="center" wrapText="1"/>
    </xf>
    <xf numFmtId="0" fontId="22" fillId="0" borderId="48" xfId="0" applyFont="1" applyBorder="1" applyAlignment="1">
      <alignment vertical="center" wrapText="1"/>
    </xf>
    <xf numFmtId="0" fontId="22" fillId="5" borderId="48" xfId="0" applyFont="1" applyFill="1" applyBorder="1" applyAlignment="1">
      <alignment vertical="center" wrapText="1"/>
    </xf>
    <xf numFmtId="0" fontId="4" fillId="0" borderId="43" xfId="0" applyFont="1" applyBorder="1" applyAlignment="1">
      <alignment horizontal="justify" wrapText="1"/>
    </xf>
    <xf numFmtId="0" fontId="22" fillId="0" borderId="44" xfId="0" applyFont="1" applyBorder="1" applyAlignment="1">
      <alignment vertical="center" wrapText="1"/>
    </xf>
    <xf numFmtId="0" fontId="22" fillId="0" borderId="49" xfId="0" applyFont="1" applyBorder="1" applyAlignment="1">
      <alignment vertical="center" wrapText="1"/>
    </xf>
    <xf numFmtId="0" fontId="22" fillId="5" borderId="49" xfId="0" applyFont="1" applyFill="1" applyBorder="1" applyAlignment="1">
      <alignment vertical="center" wrapText="1"/>
    </xf>
    <xf numFmtId="0" fontId="3" fillId="0" borderId="43" xfId="0" applyFont="1" applyBorder="1" applyAlignment="1">
      <alignment horizontal="center" vertical="center" wrapText="1"/>
    </xf>
    <xf numFmtId="0" fontId="4" fillId="0" borderId="44" xfId="0" applyFont="1" applyBorder="1" applyAlignment="1">
      <alignment horizontal="center" vertical="center" wrapText="1"/>
    </xf>
    <xf numFmtId="3" fontId="4" fillId="0" borderId="44" xfId="0" applyNumberFormat="1" applyFont="1" applyBorder="1" applyAlignment="1">
      <alignment horizontal="center" vertical="center" wrapText="1"/>
    </xf>
    <xf numFmtId="3" fontId="4" fillId="0" borderId="49" xfId="0" applyNumberFormat="1" applyFont="1" applyBorder="1" applyAlignment="1">
      <alignment horizontal="center" vertical="center" wrapText="1"/>
    </xf>
    <xf numFmtId="3" fontId="4" fillId="5" borderId="49" xfId="0" applyNumberFormat="1" applyFont="1" applyFill="1" applyBorder="1" applyAlignment="1">
      <alignment horizontal="center" vertical="center" wrapText="1"/>
    </xf>
    <xf numFmtId="3" fontId="4" fillId="5" borderId="51" xfId="0" applyNumberFormat="1" applyFont="1" applyFill="1" applyBorder="1" applyAlignment="1">
      <alignment horizontal="center" vertical="center" wrapText="1"/>
    </xf>
    <xf numFmtId="0" fontId="3"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lignment vertical="center"/>
    </xf>
    <xf numFmtId="0" fontId="14" fillId="0" borderId="0" xfId="0" applyFont="1" applyBorder="1" applyAlignment="1">
      <alignment horizontal="center" vertical="center" shrinkToFit="1"/>
    </xf>
    <xf numFmtId="176" fontId="11" fillId="0" borderId="0" xfId="0" applyNumberFormat="1" applyFont="1" applyBorder="1" applyAlignment="1">
      <alignment horizontal="center" vertical="center" shrinkToFit="1"/>
    </xf>
    <xf numFmtId="0" fontId="11" fillId="0" borderId="0" xfId="0" applyFont="1" applyBorder="1" applyAlignment="1">
      <alignment horizontal="center" vertical="center" shrinkToFit="1"/>
    </xf>
    <xf numFmtId="0" fontId="4" fillId="0" borderId="0" xfId="0" applyFont="1" applyAlignment="1">
      <alignment vertical="center" shrinkToFit="1"/>
    </xf>
    <xf numFmtId="0" fontId="34" fillId="0" borderId="0" xfId="0" applyFont="1" applyBorder="1">
      <alignment vertical="center"/>
    </xf>
    <xf numFmtId="0" fontId="34" fillId="0" borderId="0" xfId="0" applyFont="1">
      <alignment vertical="center"/>
    </xf>
    <xf numFmtId="0" fontId="7" fillId="0" borderId="0" xfId="0" applyFont="1" applyFill="1" applyBorder="1" applyAlignment="1">
      <alignment vertical="center"/>
    </xf>
    <xf numFmtId="0" fontId="4" fillId="0" borderId="0" xfId="0" applyFont="1" applyBorder="1">
      <alignment vertical="center"/>
    </xf>
    <xf numFmtId="0" fontId="33" fillId="0" borderId="0" xfId="0" applyFont="1" applyFill="1" applyBorder="1" applyAlignment="1" applyProtection="1">
      <alignment horizontal="center" vertical="center" textRotation="255" wrapText="1"/>
      <protection locked="0"/>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lignment vertical="center"/>
    </xf>
    <xf numFmtId="0" fontId="4" fillId="0" borderId="0" xfId="0" applyFont="1" applyAlignment="1">
      <alignment vertical="center"/>
    </xf>
    <xf numFmtId="0" fontId="7" fillId="0" borderId="0" xfId="0" applyFont="1" applyAlignment="1">
      <alignment vertical="center"/>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11" fillId="0" borderId="0" xfId="0" applyFont="1">
      <alignment vertical="center"/>
    </xf>
    <xf numFmtId="0" fontId="11" fillId="6" borderId="0" xfId="0" applyFont="1" applyFill="1">
      <alignment vertical="center"/>
    </xf>
    <xf numFmtId="0" fontId="11" fillId="3" borderId="0" xfId="0" applyFont="1" applyFill="1" applyAlignment="1">
      <alignment horizontal="center" vertical="center"/>
    </xf>
    <xf numFmtId="0" fontId="19" fillId="7" borderId="0" xfId="0" applyFont="1" applyFill="1" applyAlignment="1">
      <alignment horizontal="center" vertical="center"/>
    </xf>
    <xf numFmtId="0" fontId="16" fillId="0" borderId="0" xfId="0" applyFont="1">
      <alignment vertical="center"/>
    </xf>
    <xf numFmtId="0" fontId="42" fillId="3" borderId="0" xfId="0" applyFont="1" applyFill="1">
      <alignment vertical="center"/>
    </xf>
    <xf numFmtId="0" fontId="11" fillId="3" borderId="0" xfId="0" applyFont="1" applyFill="1">
      <alignment vertical="center"/>
    </xf>
    <xf numFmtId="0" fontId="16" fillId="6" borderId="0" xfId="0" applyFont="1" applyFill="1">
      <alignment vertical="center"/>
    </xf>
    <xf numFmtId="0" fontId="4" fillId="0" borderId="0" xfId="0" applyFont="1">
      <alignment vertical="center"/>
    </xf>
    <xf numFmtId="0" fontId="38" fillId="0" borderId="0" xfId="0" applyFont="1">
      <alignment vertical="center"/>
    </xf>
    <xf numFmtId="0" fontId="18" fillId="3" borderId="0" xfId="0" applyFont="1" applyFill="1" applyAlignment="1">
      <alignment horizontal="center" vertical="center"/>
    </xf>
    <xf numFmtId="0" fontId="44" fillId="3" borderId="0" xfId="0" applyFont="1" applyFill="1" applyAlignment="1">
      <alignment horizontal="center" vertical="center"/>
    </xf>
    <xf numFmtId="0" fontId="39" fillId="3" borderId="0" xfId="0" applyFont="1" applyFill="1" applyAlignment="1">
      <alignment vertical="center"/>
    </xf>
    <xf numFmtId="0" fontId="44" fillId="3" borderId="0" xfId="0" applyFont="1" applyFill="1" applyAlignment="1">
      <alignment vertical="center"/>
    </xf>
    <xf numFmtId="0" fontId="45" fillId="3" borderId="0" xfId="0" applyFont="1" applyFill="1" applyAlignment="1">
      <alignment vertical="center"/>
    </xf>
    <xf numFmtId="0" fontId="46" fillId="3" borderId="0" xfId="0" applyFont="1" applyFill="1" applyAlignment="1">
      <alignment vertical="center"/>
    </xf>
    <xf numFmtId="0" fontId="19" fillId="7" borderId="0" xfId="0" applyFont="1" applyFill="1" applyAlignment="1">
      <alignment horizontal="center" vertical="center"/>
    </xf>
    <xf numFmtId="0" fontId="4" fillId="0" borderId="0" xfId="0" applyFont="1">
      <alignment vertical="center"/>
    </xf>
    <xf numFmtId="0" fontId="46" fillId="6" borderId="0" xfId="0" applyFont="1" applyFill="1" applyAlignment="1">
      <alignment horizontal="left" vertical="center"/>
    </xf>
    <xf numFmtId="0" fontId="45" fillId="6" borderId="0" xfId="0" applyFont="1" applyFill="1" applyAlignment="1">
      <alignment horizontal="center" vertical="center"/>
    </xf>
    <xf numFmtId="0" fontId="39" fillId="6" borderId="0" xfId="0" applyFont="1" applyFill="1" applyAlignment="1">
      <alignment horizontal="center" vertical="center"/>
    </xf>
    <xf numFmtId="0" fontId="4" fillId="6" borderId="0" xfId="0" applyFont="1" applyFill="1" applyAlignment="1">
      <alignment vertical="center"/>
    </xf>
    <xf numFmtId="0" fontId="16" fillId="3" borderId="0" xfId="0" applyFont="1" applyFill="1" applyAlignment="1">
      <alignment horizontal="left" vertical="center"/>
    </xf>
    <xf numFmtId="0" fontId="11" fillId="6" borderId="0" xfId="0" applyFont="1" applyFill="1" applyAlignment="1">
      <alignment horizontal="center" vertical="center"/>
    </xf>
    <xf numFmtId="0" fontId="16" fillId="3" borderId="0" xfId="0" applyFont="1" applyFill="1">
      <alignment vertical="center"/>
    </xf>
    <xf numFmtId="0" fontId="20" fillId="0" borderId="4" xfId="0" applyNumberFormat="1" applyFont="1" applyBorder="1" applyAlignment="1">
      <alignment horizontal="left" vertical="center" shrinkToFit="1"/>
    </xf>
    <xf numFmtId="0" fontId="4" fillId="0" borderId="0" xfId="0" applyFont="1">
      <alignment vertical="center"/>
    </xf>
    <xf numFmtId="0" fontId="4" fillId="0" borderId="0" xfId="0" applyFont="1">
      <alignment vertical="center"/>
    </xf>
    <xf numFmtId="0" fontId="3" fillId="0" borderId="0" xfId="0" applyFont="1">
      <alignment vertical="center"/>
    </xf>
    <xf numFmtId="180" fontId="11" fillId="0" borderId="0" xfId="0" applyNumberFormat="1" applyFont="1" applyBorder="1" applyAlignment="1" applyProtection="1">
      <alignment horizontal="center" vertical="center"/>
      <protection locked="0"/>
    </xf>
    <xf numFmtId="0" fontId="4" fillId="0" borderId="0" xfId="0" applyFont="1" applyFill="1" applyBorder="1" applyAlignment="1">
      <alignment horizontal="center" vertical="center"/>
    </xf>
    <xf numFmtId="0" fontId="16" fillId="6" borderId="0" xfId="0" applyFont="1" applyFill="1" applyAlignment="1">
      <alignment vertical="center"/>
    </xf>
    <xf numFmtId="0" fontId="4" fillId="0" borderId="0" xfId="0" applyFont="1">
      <alignment vertical="center"/>
    </xf>
    <xf numFmtId="0" fontId="11" fillId="0" borderId="0" xfId="0" applyFont="1" applyFill="1">
      <alignment vertical="center"/>
    </xf>
    <xf numFmtId="0" fontId="16" fillId="0" borderId="0" xfId="0" applyFont="1" applyFill="1">
      <alignment vertical="center"/>
    </xf>
    <xf numFmtId="0" fontId="39" fillId="0" borderId="4" xfId="0" applyFont="1" applyBorder="1" applyAlignment="1" applyProtection="1">
      <alignment horizontal="center" vertical="center" wrapText="1"/>
      <protection locked="0"/>
    </xf>
    <xf numFmtId="0" fontId="39" fillId="0" borderId="4" xfId="0" applyFont="1" applyFill="1" applyBorder="1" applyAlignment="1" applyProtection="1">
      <alignment vertical="center" wrapText="1"/>
    </xf>
    <xf numFmtId="0" fontId="4" fillId="8" borderId="0" xfId="0" applyFont="1" applyFill="1">
      <alignment vertical="center"/>
    </xf>
    <xf numFmtId="0" fontId="4" fillId="8" borderId="0" xfId="0" applyFont="1" applyFill="1" applyAlignment="1">
      <alignment vertical="center"/>
    </xf>
    <xf numFmtId="0" fontId="57" fillId="0" borderId="6" xfId="0" applyFont="1" applyBorder="1" applyAlignment="1">
      <alignment horizontal="center" vertical="center" shrinkToFit="1"/>
    </xf>
    <xf numFmtId="0" fontId="8" fillId="9" borderId="5" xfId="0" applyFont="1" applyFill="1" applyBorder="1" applyAlignment="1">
      <alignment horizontal="center" vertical="center"/>
    </xf>
    <xf numFmtId="0" fontId="4" fillId="0" borderId="6" xfId="0" applyFont="1" applyBorder="1" applyAlignment="1" applyProtection="1">
      <alignment horizontal="center" vertical="center" shrinkToFit="1"/>
      <protection locked="0"/>
    </xf>
    <xf numFmtId="0" fontId="4" fillId="0" borderId="0" xfId="0" applyFont="1" applyAlignment="1">
      <alignment horizontal="left" vertical="center"/>
    </xf>
    <xf numFmtId="0" fontId="4" fillId="0" borderId="0" xfId="0" applyFont="1">
      <alignment vertical="center"/>
    </xf>
    <xf numFmtId="0" fontId="4" fillId="10" borderId="0" xfId="0" applyFont="1" applyFill="1" applyAlignment="1">
      <alignment vertical="center"/>
    </xf>
    <xf numFmtId="0" fontId="4" fillId="10" borderId="0" xfId="0" applyFont="1" applyFill="1">
      <alignment vertical="center"/>
    </xf>
    <xf numFmtId="0" fontId="3" fillId="10" borderId="0" xfId="0" applyFont="1" applyFill="1" applyAlignment="1">
      <alignment vertical="center"/>
    </xf>
    <xf numFmtId="0" fontId="4" fillId="10" borderId="0" xfId="0" applyFont="1" applyFill="1" applyAlignment="1">
      <alignment vertical="center" shrinkToFit="1"/>
    </xf>
    <xf numFmtId="0" fontId="11" fillId="10" borderId="0" xfId="0" applyFont="1" applyFill="1">
      <alignment vertical="center"/>
    </xf>
    <xf numFmtId="0" fontId="4" fillId="0" borderId="0" xfId="0" applyFont="1" applyAlignment="1">
      <alignment horizontal="left" vertical="center"/>
    </xf>
    <xf numFmtId="0" fontId="4" fillId="0" borderId="0" xfId="0" applyFont="1">
      <alignment vertical="center"/>
    </xf>
    <xf numFmtId="0" fontId="4" fillId="11" borderId="80" xfId="0" applyFont="1" applyFill="1" applyBorder="1" applyAlignment="1">
      <alignment horizontal="left" vertical="center"/>
    </xf>
    <xf numFmtId="0" fontId="4" fillId="11" borderId="81" xfId="0" applyFont="1" applyFill="1" applyBorder="1" applyAlignment="1">
      <alignment horizontal="left" vertical="center"/>
    </xf>
    <xf numFmtId="0" fontId="4" fillId="11" borderId="45" xfId="0" applyFont="1" applyFill="1" applyBorder="1" applyAlignment="1">
      <alignment horizontal="left" vertical="center"/>
    </xf>
    <xf numFmtId="0" fontId="4" fillId="11" borderId="82" xfId="0" applyFont="1" applyFill="1" applyBorder="1" applyAlignment="1">
      <alignment horizontal="left" vertical="center"/>
    </xf>
    <xf numFmtId="0" fontId="4" fillId="11" borderId="0" xfId="0" applyFont="1" applyFill="1" applyBorder="1" applyAlignment="1">
      <alignment horizontal="left" vertical="center"/>
    </xf>
    <xf numFmtId="0" fontId="4" fillId="11" borderId="46" xfId="0" applyFont="1" applyFill="1" applyBorder="1" applyAlignment="1">
      <alignment horizontal="left" vertical="center"/>
    </xf>
    <xf numFmtId="0" fontId="4" fillId="11" borderId="83" xfId="0" applyFont="1" applyFill="1" applyBorder="1" applyAlignment="1">
      <alignment horizontal="left" vertical="center"/>
    </xf>
    <xf numFmtId="0" fontId="4" fillId="11" borderId="84" xfId="0" applyFont="1" applyFill="1" applyBorder="1" applyAlignment="1">
      <alignment horizontal="left" vertical="center"/>
    </xf>
    <xf numFmtId="0" fontId="4" fillId="11" borderId="44" xfId="0" applyFont="1" applyFill="1" applyBorder="1" applyAlignment="1">
      <alignment horizontal="left" vertical="center"/>
    </xf>
    <xf numFmtId="0" fontId="28" fillId="11" borderId="4" xfId="0" applyFont="1" applyFill="1" applyBorder="1" applyAlignment="1" applyProtection="1">
      <alignment horizontal="center" vertical="center" shrinkToFit="1"/>
    </xf>
    <xf numFmtId="0" fontId="28" fillId="11" borderId="4" xfId="0" applyFont="1" applyFill="1" applyBorder="1" applyAlignment="1">
      <alignment horizontal="center" vertical="center"/>
    </xf>
    <xf numFmtId="0" fontId="8" fillId="9" borderId="27" xfId="0" applyFont="1" applyFill="1" applyBorder="1" applyAlignment="1">
      <alignment horizontal="center" vertical="center"/>
    </xf>
    <xf numFmtId="0" fontId="57" fillId="0" borderId="10" xfId="0" applyFont="1" applyBorder="1" applyAlignment="1">
      <alignment horizontal="center" vertical="center" shrinkToFit="1"/>
    </xf>
    <xf numFmtId="0" fontId="8" fillId="9" borderId="5" xfId="0" applyFont="1" applyFill="1" applyBorder="1" applyAlignment="1">
      <alignment horizontal="center" vertical="center" wrapText="1"/>
    </xf>
    <xf numFmtId="0" fontId="19" fillId="7" borderId="0" xfId="0" applyFont="1" applyFill="1" applyAlignment="1">
      <alignment horizontal="center" vertical="center"/>
    </xf>
    <xf numFmtId="0" fontId="4" fillId="0" borderId="0" xfId="0" applyFont="1">
      <alignment vertical="center"/>
    </xf>
    <xf numFmtId="0" fontId="4" fillId="0" borderId="0" xfId="0" applyFont="1">
      <alignment vertical="center"/>
    </xf>
    <xf numFmtId="0" fontId="18" fillId="3" borderId="0" xfId="0" applyFont="1" applyFill="1" applyAlignment="1">
      <alignment horizontal="center" vertical="center"/>
    </xf>
    <xf numFmtId="0" fontId="44" fillId="3" borderId="0" xfId="0" applyFont="1" applyFill="1" applyAlignment="1">
      <alignment horizontal="center" vertical="center"/>
    </xf>
    <xf numFmtId="0" fontId="45" fillId="3" borderId="0" xfId="0" applyFont="1" applyFill="1" applyAlignment="1">
      <alignment horizontal="left" vertical="center"/>
    </xf>
    <xf numFmtId="180" fontId="4" fillId="0" borderId="0" xfId="0" applyNumberFormat="1" applyFont="1" applyBorder="1" applyAlignment="1" applyProtection="1">
      <alignment horizontal="center" vertical="center"/>
      <protection locked="0"/>
    </xf>
    <xf numFmtId="0" fontId="5" fillId="0" borderId="0" xfId="0" applyFont="1" applyFill="1" applyBorder="1">
      <alignment vertical="center"/>
    </xf>
    <xf numFmtId="0" fontId="4" fillId="0" borderId="0" xfId="0" applyFont="1" applyFill="1" applyBorder="1">
      <alignment vertical="center"/>
    </xf>
    <xf numFmtId="0" fontId="7" fillId="0" borderId="3" xfId="0" applyFont="1" applyFill="1" applyBorder="1" applyAlignment="1">
      <alignment horizontal="center" vertical="center"/>
    </xf>
    <xf numFmtId="0" fontId="11" fillId="0" borderId="3" xfId="0" applyFont="1" applyFill="1" applyBorder="1" applyAlignment="1">
      <alignment horizontal="center" vertical="center" shrinkToFit="1"/>
    </xf>
    <xf numFmtId="0" fontId="4" fillId="3" borderId="0" xfId="0" applyFont="1" applyFill="1">
      <alignment vertical="center"/>
    </xf>
    <xf numFmtId="0" fontId="4" fillId="0" borderId="6" xfId="0" applyFont="1" applyBorder="1" applyAlignment="1" applyProtection="1">
      <alignment horizontal="center" vertical="center" shrinkToFit="1"/>
      <protection locked="0"/>
    </xf>
    <xf numFmtId="0" fontId="55" fillId="6" borderId="0" xfId="0" applyFont="1" applyFill="1" applyAlignment="1">
      <alignment horizontal="left" vertical="center"/>
    </xf>
    <xf numFmtId="0" fontId="55" fillId="3" borderId="0" xfId="0" applyFont="1" applyFill="1" applyAlignment="1">
      <alignment horizontal="left" vertical="center"/>
    </xf>
    <xf numFmtId="0" fontId="45" fillId="6" borderId="0" xfId="0" applyFont="1" applyFill="1" applyAlignment="1">
      <alignment horizontal="left" vertical="center"/>
    </xf>
    <xf numFmtId="0" fontId="18" fillId="6" borderId="0" xfId="0" applyFont="1" applyFill="1" applyAlignment="1">
      <alignment horizontal="center" vertical="center"/>
    </xf>
    <xf numFmtId="0" fontId="44" fillId="6" borderId="0" xfId="0" applyFont="1" applyFill="1" applyAlignment="1">
      <alignment horizontal="center" vertical="center"/>
    </xf>
    <xf numFmtId="0" fontId="4" fillId="0" borderId="0" xfId="0" applyFont="1">
      <alignment vertical="center"/>
    </xf>
    <xf numFmtId="0" fontId="67" fillId="0" borderId="0" xfId="0" applyFont="1" applyAlignment="1">
      <alignment horizontal="right" vertical="center"/>
    </xf>
    <xf numFmtId="176" fontId="4" fillId="0" borderId="0" xfId="0" applyNumberFormat="1" applyFont="1" applyBorder="1" applyAlignment="1">
      <alignment horizontal="center" vertical="center" shrinkToFit="1"/>
    </xf>
    <xf numFmtId="183" fontId="4" fillId="0" borderId="0" xfId="0" applyNumberFormat="1" applyFont="1" applyAlignment="1">
      <alignment vertical="center"/>
    </xf>
    <xf numFmtId="183" fontId="4" fillId="0" borderId="54" xfId="0" applyNumberFormat="1" applyFont="1" applyBorder="1" applyAlignment="1">
      <alignment vertical="center"/>
    </xf>
    <xf numFmtId="0" fontId="21" fillId="0" borderId="0" xfId="0" applyFont="1" applyAlignment="1">
      <alignment horizontal="center" vertical="center"/>
    </xf>
    <xf numFmtId="181" fontId="20" fillId="2" borderId="5" xfId="0" applyNumberFormat="1" applyFont="1" applyFill="1" applyBorder="1" applyAlignment="1">
      <alignment horizontal="center" vertical="center"/>
    </xf>
    <xf numFmtId="0" fontId="7" fillId="2" borderId="7" xfId="0" applyFont="1" applyFill="1" applyBorder="1" applyAlignment="1">
      <alignment horizontal="center" vertical="center"/>
    </xf>
    <xf numFmtId="0" fontId="7" fillId="2" borderId="79" xfId="0" applyFont="1" applyFill="1" applyBorder="1" applyAlignment="1">
      <alignment horizontal="center" vertical="center"/>
    </xf>
    <xf numFmtId="0" fontId="8" fillId="9"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2" borderId="73"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76" xfId="0" applyFont="1" applyFill="1" applyBorder="1" applyAlignment="1">
      <alignment horizontal="center" vertical="center"/>
    </xf>
    <xf numFmtId="0" fontId="7" fillId="2" borderId="77" xfId="0" applyFont="1" applyFill="1" applyBorder="1" applyAlignment="1">
      <alignment horizontal="center" vertical="center"/>
    </xf>
    <xf numFmtId="0" fontId="7" fillId="2" borderId="78" xfId="0" applyFont="1" applyFill="1" applyBorder="1" applyAlignment="1">
      <alignment horizontal="center" vertical="center"/>
    </xf>
    <xf numFmtId="0" fontId="8" fillId="2" borderId="73" xfId="0" applyFont="1" applyFill="1" applyBorder="1" applyAlignment="1">
      <alignment horizontal="center" vertical="center"/>
    </xf>
    <xf numFmtId="0" fontId="8" fillId="2" borderId="74"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78" xfId="0" applyFont="1" applyFill="1" applyBorder="1" applyAlignment="1">
      <alignment horizontal="center" vertical="center"/>
    </xf>
    <xf numFmtId="176" fontId="4" fillId="0" borderId="1" xfId="0" applyNumberFormat="1" applyFont="1" applyBorder="1" applyAlignment="1" applyProtection="1">
      <alignment horizontal="center" vertical="center" shrinkToFit="1"/>
      <protection locked="0"/>
    </xf>
    <xf numFmtId="0" fontId="1" fillId="2" borderId="73" xfId="0" applyFont="1" applyFill="1" applyBorder="1" applyAlignment="1">
      <alignment horizontal="center" vertical="center"/>
    </xf>
    <xf numFmtId="0" fontId="1" fillId="2" borderId="74" xfId="0" applyFont="1" applyFill="1" applyBorder="1" applyAlignment="1">
      <alignment horizontal="center" vertical="center"/>
    </xf>
    <xf numFmtId="0" fontId="1" fillId="2" borderId="75" xfId="0" applyFont="1" applyFill="1" applyBorder="1" applyAlignment="1">
      <alignment horizontal="center" vertical="center"/>
    </xf>
    <xf numFmtId="0" fontId="1" fillId="2" borderId="76" xfId="0" applyFont="1" applyFill="1" applyBorder="1" applyAlignment="1">
      <alignment horizontal="center" vertical="center"/>
    </xf>
    <xf numFmtId="0" fontId="1" fillId="2" borderId="77" xfId="0" applyFont="1" applyFill="1" applyBorder="1" applyAlignment="1">
      <alignment horizontal="center" vertical="center"/>
    </xf>
    <xf numFmtId="0" fontId="1" fillId="2" borderId="78" xfId="0" applyFont="1" applyFill="1" applyBorder="1" applyAlignment="1">
      <alignment horizontal="center" vertical="center"/>
    </xf>
    <xf numFmtId="177" fontId="4" fillId="0" borderId="1"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176" fontId="4" fillId="0" borderId="40" xfId="0" applyNumberFormat="1" applyFont="1" applyBorder="1" applyAlignment="1" applyProtection="1">
      <alignment horizontal="center" vertical="center" shrinkToFit="1"/>
      <protection locked="0"/>
    </xf>
    <xf numFmtId="176" fontId="4" fillId="0" borderId="39" xfId="0" applyNumberFormat="1" applyFont="1" applyBorder="1" applyAlignment="1" applyProtection="1">
      <alignment horizontal="center" vertical="center" shrinkToFit="1"/>
      <protection locked="0"/>
    </xf>
    <xf numFmtId="176" fontId="4" fillId="0" borderId="71" xfId="0" applyNumberFormat="1" applyFont="1" applyBorder="1" applyAlignment="1" applyProtection="1">
      <alignment horizontal="center" vertical="center" shrinkToFit="1"/>
      <protection locked="0"/>
    </xf>
    <xf numFmtId="176" fontId="4" fillId="0" borderId="70" xfId="0" applyNumberFormat="1" applyFont="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176" fontId="4" fillId="0" borderId="10" xfId="0" applyNumberFormat="1" applyFont="1" applyBorder="1" applyAlignment="1" applyProtection="1">
      <alignment horizontal="center" vertical="center" shrinkToFit="1"/>
    </xf>
    <xf numFmtId="176" fontId="4" fillId="0" borderId="6" xfId="0" applyNumberFormat="1" applyFont="1" applyBorder="1" applyAlignment="1" applyProtection="1">
      <alignment horizontal="center" vertical="center" shrinkToFit="1"/>
    </xf>
    <xf numFmtId="176" fontId="4" fillId="0" borderId="6" xfId="0" applyNumberFormat="1" applyFont="1" applyBorder="1" applyAlignment="1">
      <alignment horizontal="center" vertical="center" shrinkToFi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176" fontId="4" fillId="0" borderId="8" xfId="0" applyNumberFormat="1"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176" fontId="4" fillId="0" borderId="31" xfId="0" applyNumberFormat="1" applyFont="1" applyBorder="1" applyAlignment="1">
      <alignment horizontal="center" vertical="center" shrinkToFit="1"/>
    </xf>
    <xf numFmtId="176" fontId="4" fillId="0" borderId="9" xfId="0" applyNumberFormat="1" applyFont="1" applyBorder="1" applyAlignment="1">
      <alignment horizontal="center" vertical="center" shrinkToFit="1"/>
    </xf>
    <xf numFmtId="176" fontId="4" fillId="0" borderId="32" xfId="0" applyNumberFormat="1" applyFont="1" applyBorder="1" applyAlignment="1">
      <alignment horizontal="center" vertical="center" shrinkToFit="1"/>
    </xf>
    <xf numFmtId="176" fontId="4" fillId="0" borderId="17" xfId="0" applyNumberFormat="1" applyFont="1" applyBorder="1" applyAlignment="1">
      <alignment horizontal="center" vertical="center" shrinkToFit="1"/>
    </xf>
    <xf numFmtId="176" fontId="4" fillId="0" borderId="18" xfId="0" applyNumberFormat="1" applyFont="1" applyBorder="1" applyAlignment="1">
      <alignment horizontal="center" vertical="center" shrinkToFit="1"/>
    </xf>
    <xf numFmtId="176" fontId="4" fillId="0" borderId="19" xfId="0" applyNumberFormat="1" applyFont="1" applyBorder="1" applyAlignment="1">
      <alignment horizontal="center" vertical="center" shrinkToFit="1"/>
    </xf>
    <xf numFmtId="176" fontId="4" fillId="0" borderId="66" xfId="0" applyNumberFormat="1" applyFont="1" applyBorder="1" applyAlignment="1">
      <alignment horizontal="center" vertical="center" shrinkToFit="1"/>
    </xf>
    <xf numFmtId="176" fontId="4" fillId="0" borderId="67" xfId="0" applyNumberFormat="1" applyFont="1" applyBorder="1" applyAlignment="1">
      <alignment horizontal="center" vertical="center" shrinkToFit="1"/>
    </xf>
    <xf numFmtId="176" fontId="4" fillId="0" borderId="68" xfId="0" applyNumberFormat="1" applyFont="1" applyBorder="1" applyAlignment="1">
      <alignment horizontal="center" vertical="center" shrinkToFit="1"/>
    </xf>
    <xf numFmtId="0" fontId="4" fillId="0" borderId="72" xfId="0" applyFont="1" applyBorder="1" applyAlignment="1" applyProtection="1">
      <alignment horizontal="center" vertical="center" shrinkToFit="1"/>
      <protection locked="0"/>
    </xf>
    <xf numFmtId="0" fontId="4" fillId="0" borderId="70"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176" fontId="4" fillId="0" borderId="37" xfId="0" applyNumberFormat="1" applyFont="1" applyBorder="1" applyAlignment="1" applyProtection="1">
      <alignment horizontal="center" vertical="center" shrinkToFit="1"/>
    </xf>
    <xf numFmtId="176" fontId="4" fillId="0" borderId="38" xfId="0" applyNumberFormat="1" applyFont="1" applyBorder="1" applyAlignment="1" applyProtection="1">
      <alignment horizontal="center" vertical="center" shrinkToFit="1"/>
    </xf>
    <xf numFmtId="176" fontId="4" fillId="0" borderId="27" xfId="0" applyNumberFormat="1" applyFont="1" applyBorder="1" applyAlignment="1" applyProtection="1">
      <alignment horizontal="center" vertical="center" shrinkToFit="1"/>
    </xf>
    <xf numFmtId="0" fontId="8" fillId="9" borderId="4" xfId="0" applyFont="1" applyFill="1" applyBorder="1" applyAlignment="1">
      <alignment horizontal="center" vertical="center"/>
    </xf>
    <xf numFmtId="176" fontId="4" fillId="0" borderId="40" xfId="0" applyNumberFormat="1" applyFont="1" applyBorder="1" applyAlignment="1">
      <alignment horizontal="center" vertical="center" shrinkToFit="1"/>
    </xf>
    <xf numFmtId="176" fontId="4" fillId="0" borderId="39" xfId="0" applyNumberFormat="1" applyFont="1" applyBorder="1" applyAlignment="1">
      <alignment horizontal="center" vertical="center" shrinkToFit="1"/>
    </xf>
    <xf numFmtId="176" fontId="4" fillId="0" borderId="71" xfId="0" applyNumberFormat="1" applyFont="1" applyBorder="1" applyAlignment="1">
      <alignment horizontal="center" vertical="center" shrinkToFit="1"/>
    </xf>
    <xf numFmtId="176" fontId="4" fillId="0" borderId="6" xfId="0" applyNumberFormat="1" applyFont="1" applyBorder="1" applyAlignment="1" applyProtection="1">
      <alignment horizontal="center" vertical="center" shrinkToFit="1"/>
      <protection locked="0"/>
    </xf>
    <xf numFmtId="182" fontId="4" fillId="0" borderId="6" xfId="0" applyNumberFormat="1" applyFont="1" applyBorder="1" applyAlignment="1" applyProtection="1">
      <alignment horizontal="center" vertical="center" shrinkToFit="1"/>
      <protection locked="0"/>
    </xf>
    <xf numFmtId="0" fontId="14" fillId="0" borderId="40" xfId="0" applyFont="1" applyBorder="1" applyAlignment="1">
      <alignment horizontal="center" vertical="center" shrinkToFit="1"/>
    </xf>
    <xf numFmtId="0" fontId="14" fillId="0" borderId="39" xfId="0" applyFont="1" applyBorder="1" applyAlignment="1">
      <alignment horizontal="center" vertical="center" shrinkToFit="1"/>
    </xf>
    <xf numFmtId="5" fontId="4" fillId="0" borderId="65" xfId="0" applyNumberFormat="1" applyFont="1" applyFill="1" applyBorder="1" applyAlignment="1">
      <alignment horizontal="center" vertical="center" shrinkToFit="1"/>
    </xf>
    <xf numFmtId="0" fontId="9" fillId="0" borderId="0" xfId="0" applyFont="1" applyAlignment="1">
      <alignment horizontal="center" vertical="center"/>
    </xf>
    <xf numFmtId="0" fontId="1" fillId="2" borderId="2" xfId="0" applyFont="1" applyFill="1" applyBorder="1" applyAlignment="1">
      <alignment horizontal="center" vertical="center"/>
    </xf>
    <xf numFmtId="0" fontId="0" fillId="0" borderId="4" xfId="0" applyBorder="1">
      <alignment vertical="center"/>
    </xf>
    <xf numFmtId="177" fontId="11" fillId="0" borderId="0" xfId="0" applyNumberFormat="1" applyFont="1" applyAlignment="1" applyProtection="1">
      <alignment horizontal="right" vertical="center"/>
      <protection locked="0"/>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5" xfId="0" applyFont="1" applyFill="1" applyBorder="1" applyAlignment="1">
      <alignment horizontal="center" vertical="center" wrapText="1"/>
    </xf>
    <xf numFmtId="0" fontId="37" fillId="2" borderId="1"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176" fontId="29" fillId="0" borderId="17" xfId="0" applyNumberFormat="1" applyFont="1" applyBorder="1" applyAlignment="1">
      <alignment horizontal="center" vertical="center"/>
    </xf>
    <xf numFmtId="176" fontId="29" fillId="0" borderId="18" xfId="0" applyNumberFormat="1" applyFont="1" applyBorder="1" applyAlignment="1">
      <alignment horizontal="center" vertical="center"/>
    </xf>
    <xf numFmtId="176" fontId="29" fillId="0" borderId="19" xfId="0" applyNumberFormat="1" applyFont="1" applyBorder="1" applyAlignment="1">
      <alignment horizontal="center" vertical="center"/>
    </xf>
    <xf numFmtId="176" fontId="16" fillId="0" borderId="6"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6" fillId="0" borderId="30" xfId="0" applyNumberFormat="1" applyFont="1" applyBorder="1" applyAlignment="1">
      <alignment horizontal="center" vertical="center"/>
    </xf>
    <xf numFmtId="176" fontId="11" fillId="0" borderId="30" xfId="0" applyNumberFormat="1" applyFont="1" applyBorder="1" applyAlignment="1">
      <alignment horizontal="center" vertical="center"/>
    </xf>
    <xf numFmtId="0" fontId="8" fillId="2" borderId="1" xfId="0" applyFont="1" applyFill="1" applyBorder="1" applyAlignment="1">
      <alignment horizontal="center" vertical="center"/>
    </xf>
    <xf numFmtId="0" fontId="8"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11" fillId="0" borderId="0" xfId="0" applyFont="1" applyAlignment="1">
      <alignment horizontal="center" vertical="center"/>
    </xf>
    <xf numFmtId="0" fontId="3" fillId="0" borderId="6"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176" fontId="4" fillId="0" borderId="26" xfId="0" applyNumberFormat="1" applyFont="1" applyBorder="1" applyAlignment="1" applyProtection="1">
      <alignment horizontal="center" vertical="center" shrinkToFit="1"/>
      <protection locked="0"/>
    </xf>
    <xf numFmtId="176" fontId="4" fillId="0" borderId="38" xfId="0" applyNumberFormat="1" applyFont="1" applyBorder="1" applyAlignment="1" applyProtection="1">
      <alignment horizontal="center" vertical="center" shrinkToFit="1"/>
      <protection locked="0"/>
    </xf>
    <xf numFmtId="176" fontId="4" fillId="0" borderId="27" xfId="0" applyNumberFormat="1" applyFont="1" applyBorder="1" applyAlignment="1" applyProtection="1">
      <alignment horizontal="center" vertical="center" shrinkToFit="1"/>
      <protection locked="0"/>
    </xf>
    <xf numFmtId="176" fontId="4" fillId="0" borderId="69"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shrinkToFit="1"/>
    </xf>
    <xf numFmtId="176" fontId="4" fillId="0" borderId="89" xfId="0" applyNumberFormat="1" applyFont="1" applyBorder="1" applyAlignment="1">
      <alignment horizontal="center" vertical="center" shrinkToFit="1"/>
    </xf>
    <xf numFmtId="176" fontId="4" fillId="0" borderId="5" xfId="0" applyNumberFormat="1" applyFont="1" applyBorder="1" applyAlignment="1" applyProtection="1">
      <alignment horizontal="center" vertical="center" shrinkToFit="1"/>
      <protection locked="0"/>
    </xf>
    <xf numFmtId="177" fontId="4" fillId="0" borderId="5" xfId="0" applyNumberFormat="1" applyFont="1" applyBorder="1" applyAlignment="1" applyProtection="1">
      <alignment horizontal="center" vertical="center" shrinkToFit="1"/>
      <protection locked="0"/>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6"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7" fillId="0" borderId="0" xfId="0" applyFont="1" applyBorder="1" applyAlignment="1">
      <alignment horizontal="left" vertical="center"/>
    </xf>
    <xf numFmtId="176" fontId="4" fillId="0" borderId="15" xfId="0" applyNumberFormat="1" applyFont="1" applyBorder="1" applyAlignment="1" applyProtection="1">
      <alignment horizontal="center" vertical="center" shrinkToFit="1"/>
      <protection locked="0"/>
    </xf>
    <xf numFmtId="176" fontId="4" fillId="0" borderId="72" xfId="0" applyNumberFormat="1" applyFont="1" applyBorder="1" applyAlignment="1" applyProtection="1">
      <alignment horizontal="center" vertical="center" shrinkToFit="1"/>
    </xf>
    <xf numFmtId="176" fontId="4" fillId="0" borderId="39" xfId="0" applyNumberFormat="1" applyFont="1" applyBorder="1" applyAlignment="1" applyProtection="1">
      <alignment horizontal="center" vertical="center" shrinkToFit="1"/>
    </xf>
    <xf numFmtId="176" fontId="4" fillId="0" borderId="71" xfId="0" applyNumberFormat="1" applyFont="1" applyBorder="1" applyAlignment="1" applyProtection="1">
      <alignment horizontal="center" vertical="center" shrinkToFit="1"/>
    </xf>
    <xf numFmtId="0" fontId="16" fillId="3" borderId="2"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2" fillId="0" borderId="0" xfId="0" applyFont="1" applyAlignment="1">
      <alignment horizontal="left" vertical="center" wrapText="1"/>
    </xf>
    <xf numFmtId="0" fontId="11" fillId="0" borderId="0" xfId="0" applyFont="1" applyAlignment="1">
      <alignment horizontal="left" vertical="center" wrapText="1"/>
    </xf>
    <xf numFmtId="0" fontId="53" fillId="2" borderId="73" xfId="0" applyFont="1" applyFill="1" applyBorder="1" applyAlignment="1">
      <alignment horizontal="center" vertical="center" wrapText="1"/>
    </xf>
    <xf numFmtId="0" fontId="52" fillId="2" borderId="74" xfId="0" applyFont="1" applyFill="1" applyBorder="1" applyAlignment="1">
      <alignment horizontal="center" vertical="center" wrapText="1"/>
    </xf>
    <xf numFmtId="0" fontId="52" fillId="2" borderId="75" xfId="0" applyFont="1" applyFill="1" applyBorder="1" applyAlignment="1">
      <alignment horizontal="center" vertical="center" wrapText="1"/>
    </xf>
    <xf numFmtId="0" fontId="11" fillId="3" borderId="1" xfId="0" applyFont="1" applyFill="1" applyBorder="1" applyAlignment="1" applyProtection="1">
      <alignment horizontal="center" vertical="center" shrinkToFit="1"/>
      <protection locked="0"/>
    </xf>
    <xf numFmtId="0" fontId="16" fillId="0" borderId="0" xfId="0" applyFont="1" applyAlignment="1">
      <alignment horizontal="left" vertical="center" wrapText="1"/>
    </xf>
    <xf numFmtId="0" fontId="39" fillId="0" borderId="7"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1" fillId="2" borderId="2" xfId="0" applyFont="1" applyFill="1" applyBorder="1" applyAlignment="1">
      <alignment horizontal="center" vertical="center" shrinkToFit="1"/>
    </xf>
    <xf numFmtId="0" fontId="0" fillId="0" borderId="4" xfId="0" applyBorder="1" applyAlignment="1">
      <alignment vertical="center" shrinkToFit="1"/>
    </xf>
    <xf numFmtId="0" fontId="11" fillId="3" borderId="2"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63" fillId="0" borderId="88" xfId="0" applyFont="1" applyBorder="1" applyAlignment="1" applyProtection="1">
      <alignment horizontal="left" vertical="center" wrapText="1"/>
      <protection locked="0"/>
    </xf>
    <xf numFmtId="0" fontId="64" fillId="0" borderId="88" xfId="0" applyFont="1" applyBorder="1" applyAlignment="1" applyProtection="1">
      <alignment horizontal="left" vertical="center" wrapText="1"/>
      <protection locked="0"/>
    </xf>
    <xf numFmtId="0" fontId="65" fillId="2" borderId="85" xfId="0" applyFont="1" applyFill="1" applyBorder="1" applyAlignment="1">
      <alignment horizontal="center" vertical="center" wrapText="1"/>
    </xf>
    <xf numFmtId="0" fontId="65" fillId="2" borderId="86" xfId="0" applyFont="1" applyFill="1" applyBorder="1" applyAlignment="1">
      <alignment horizontal="center" vertical="center" wrapText="1"/>
    </xf>
    <xf numFmtId="0" fontId="65" fillId="2" borderId="87"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protection locked="0"/>
    </xf>
    <xf numFmtId="0" fontId="39" fillId="0" borderId="1" xfId="0" applyFont="1" applyBorder="1" applyAlignment="1" applyProtection="1">
      <alignment horizontal="center" vertical="center" wrapText="1"/>
      <protection locked="0"/>
    </xf>
    <xf numFmtId="177" fontId="38" fillId="0" borderId="1" xfId="0" applyNumberFormat="1" applyFont="1" applyBorder="1" applyAlignment="1" applyProtection="1">
      <alignment horizontal="center" vertical="center" wrapText="1"/>
      <protection locked="0"/>
    </xf>
    <xf numFmtId="0" fontId="69" fillId="0" borderId="0" xfId="0" applyFont="1" applyAlignment="1">
      <alignment horizontal="left" vertical="center"/>
    </xf>
    <xf numFmtId="0" fontId="54" fillId="0" borderId="0" xfId="0" applyFont="1" applyAlignment="1">
      <alignment horizontal="left" vertical="center"/>
    </xf>
    <xf numFmtId="0" fontId="52" fillId="2" borderId="73"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2" fillId="2" borderId="9"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39" fillId="2" borderId="2" xfId="0" applyFont="1" applyFill="1" applyBorder="1" applyAlignment="1" applyProtection="1">
      <alignment horizontal="center" vertical="center" wrapText="1"/>
    </xf>
    <xf numFmtId="0" fontId="39" fillId="2" borderId="3" xfId="0" applyFont="1" applyFill="1" applyBorder="1" applyAlignment="1" applyProtection="1">
      <alignment horizontal="center" vertical="center" wrapText="1"/>
    </xf>
    <xf numFmtId="0" fontId="39" fillId="2" borderId="4" xfId="0" applyFont="1" applyFill="1" applyBorder="1" applyAlignment="1" applyProtection="1">
      <alignment horizontal="center" vertical="center" wrapText="1"/>
    </xf>
    <xf numFmtId="38" fontId="38" fillId="0" borderId="2" xfId="1" applyFont="1" applyFill="1" applyBorder="1" applyAlignment="1" applyProtection="1">
      <alignment horizontal="center" vertical="center" wrapText="1"/>
      <protection locked="0"/>
    </xf>
    <xf numFmtId="38" fontId="38" fillId="0" borderId="3" xfId="1" applyFont="1" applyFill="1" applyBorder="1" applyAlignment="1" applyProtection="1">
      <alignment horizontal="center" vertical="center" wrapText="1"/>
      <protection locked="0"/>
    </xf>
    <xf numFmtId="38" fontId="38" fillId="0" borderId="2" xfId="1" applyFont="1" applyBorder="1" applyAlignment="1" applyProtection="1">
      <alignment horizontal="center" vertical="center" wrapText="1"/>
      <protection locked="0"/>
    </xf>
    <xf numFmtId="38" fontId="38" fillId="0" borderId="3" xfId="1" applyFont="1" applyBorder="1" applyAlignment="1" applyProtection="1">
      <alignment horizontal="center" vertical="center" wrapText="1"/>
      <protection locked="0"/>
    </xf>
    <xf numFmtId="0" fontId="16" fillId="6" borderId="0" xfId="0" applyFont="1" applyFill="1" applyAlignment="1">
      <alignment vertical="center" shrinkToFit="1"/>
    </xf>
    <xf numFmtId="0" fontId="0" fillId="0" borderId="0" xfId="0" applyAlignment="1">
      <alignment vertical="center" shrinkToFit="1"/>
    </xf>
    <xf numFmtId="0" fontId="10" fillId="0" borderId="0" xfId="0" applyFont="1" applyAlignment="1">
      <alignment horizontal="center" vertical="center"/>
    </xf>
    <xf numFmtId="0" fontId="19" fillId="7" borderId="0" xfId="0" applyFont="1" applyFill="1" applyAlignment="1">
      <alignment horizontal="center" vertical="center"/>
    </xf>
    <xf numFmtId="0" fontId="11" fillId="3" borderId="0" xfId="0" applyFont="1" applyFill="1" applyAlignment="1">
      <alignment horizontal="center" vertical="center"/>
    </xf>
    <xf numFmtId="0" fontId="16" fillId="6" borderId="0" xfId="0" applyFont="1" applyFill="1" applyAlignment="1">
      <alignment vertical="center"/>
    </xf>
    <xf numFmtId="0" fontId="11" fillId="6" borderId="0" xfId="0" applyFont="1" applyFill="1" applyAlignment="1">
      <alignment horizontal="center" vertical="center"/>
    </xf>
    <xf numFmtId="0" fontId="16" fillId="3" borderId="0" xfId="0" applyFont="1" applyFill="1" applyAlignment="1">
      <alignment vertical="center"/>
    </xf>
    <xf numFmtId="0" fontId="61" fillId="0" borderId="0" xfId="0" applyFont="1" applyAlignment="1">
      <alignment horizontal="center" vertical="center"/>
    </xf>
    <xf numFmtId="0" fontId="16" fillId="3" borderId="1" xfId="0" applyFont="1" applyFill="1" applyBorder="1" applyAlignment="1" applyProtection="1">
      <alignment horizontal="center" vertical="center" shrinkToFit="1"/>
      <protection locked="0"/>
    </xf>
    <xf numFmtId="0" fontId="16"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shrinkToFit="1"/>
      <protection locked="0"/>
    </xf>
    <xf numFmtId="0" fontId="16" fillId="0" borderId="9" xfId="0" applyFont="1" applyBorder="1" applyAlignment="1">
      <alignment horizontal="center" vertical="center"/>
    </xf>
    <xf numFmtId="0" fontId="11" fillId="0" borderId="9" xfId="0" applyFont="1" applyBorder="1" applyAlignment="1">
      <alignment horizontal="center" vertical="center"/>
    </xf>
    <xf numFmtId="0" fontId="16"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center" vertical="center" wrapText="1"/>
    </xf>
    <xf numFmtId="0" fontId="16" fillId="0" borderId="6"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1" fillId="2" borderId="3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1" fillId="0" borderId="0" xfId="0" applyFont="1" applyFill="1" applyAlignment="1">
      <alignment horizontal="center" vertical="center"/>
    </xf>
    <xf numFmtId="0" fontId="16" fillId="0" borderId="0" xfId="0" applyFont="1" applyFill="1" applyAlignment="1">
      <alignment vertical="center"/>
    </xf>
    <xf numFmtId="0" fontId="4" fillId="0" borderId="0" xfId="0" applyFont="1">
      <alignment vertical="center"/>
    </xf>
    <xf numFmtId="0" fontId="1"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11" fillId="0" borderId="2"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180" fontId="11" fillId="0" borderId="2" xfId="0" applyNumberFormat="1" applyFont="1" applyBorder="1" applyAlignment="1" applyProtection="1">
      <alignment horizontal="center" vertical="center" wrapText="1"/>
      <protection locked="0"/>
    </xf>
    <xf numFmtId="180" fontId="11" fillId="0" borderId="3" xfId="0" applyNumberFormat="1" applyFont="1" applyBorder="1" applyAlignment="1" applyProtection="1">
      <alignment horizontal="center" vertical="center" wrapText="1"/>
      <protection locked="0"/>
    </xf>
    <xf numFmtId="180" fontId="11" fillId="0" borderId="4"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shrinkToFi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180" fontId="11" fillId="0" borderId="12" xfId="0" applyNumberFormat="1" applyFont="1" applyBorder="1" applyAlignment="1" applyProtection="1">
      <alignment horizontal="center" vertical="center"/>
      <protection locked="0"/>
    </xf>
    <xf numFmtId="180" fontId="11" fillId="0" borderId="13" xfId="0" applyNumberFormat="1" applyFont="1" applyBorder="1" applyAlignment="1" applyProtection="1">
      <alignment horizontal="center" vertical="center"/>
      <protection locked="0"/>
    </xf>
    <xf numFmtId="180" fontId="11" fillId="0" borderId="15" xfId="0" applyNumberFormat="1" applyFont="1" applyBorder="1" applyAlignment="1" applyProtection="1">
      <alignment horizontal="center" vertical="center"/>
      <protection locked="0"/>
    </xf>
    <xf numFmtId="180" fontId="11" fillId="0" borderId="16" xfId="0" applyNumberFormat="1" applyFont="1" applyBorder="1" applyAlignment="1" applyProtection="1">
      <alignment horizontal="center" vertical="center"/>
      <protection locked="0"/>
    </xf>
    <xf numFmtId="180" fontId="4" fillId="0" borderId="12" xfId="0" applyNumberFormat="1" applyFont="1" applyBorder="1" applyAlignment="1" applyProtection="1">
      <alignment horizontal="center" vertical="center"/>
      <protection locked="0"/>
    </xf>
    <xf numFmtId="180" fontId="4" fillId="0" borderId="13" xfId="0" applyNumberFormat="1" applyFont="1" applyBorder="1" applyAlignment="1" applyProtection="1">
      <alignment horizontal="center" vertical="center"/>
      <protection locked="0"/>
    </xf>
    <xf numFmtId="180" fontId="4" fillId="0" borderId="15" xfId="0" applyNumberFormat="1" applyFont="1" applyBorder="1" applyAlignment="1" applyProtection="1">
      <alignment horizontal="center" vertical="center"/>
      <protection locked="0"/>
    </xf>
    <xf numFmtId="180" fontId="4" fillId="0" borderId="16" xfId="0" applyNumberFormat="1" applyFont="1" applyBorder="1" applyAlignment="1" applyProtection="1">
      <alignment horizontal="center" vertical="center"/>
      <protection locked="0"/>
    </xf>
    <xf numFmtId="0" fontId="11" fillId="3" borderId="2" xfId="0" applyFont="1" applyFill="1" applyBorder="1" applyAlignment="1" applyProtection="1">
      <alignment vertical="center" shrinkToFit="1"/>
      <protection locked="0"/>
    </xf>
    <xf numFmtId="0" fontId="11" fillId="3" borderId="3" xfId="0" applyFont="1" applyFill="1" applyBorder="1" applyAlignment="1" applyProtection="1">
      <alignment vertical="center" shrinkToFit="1"/>
      <protection locked="0"/>
    </xf>
    <xf numFmtId="0" fontId="11" fillId="3" borderId="4" xfId="0" applyFont="1" applyFill="1" applyBorder="1" applyAlignment="1" applyProtection="1">
      <alignment vertical="center" shrinkToFit="1"/>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18" fillId="3" borderId="0" xfId="0" applyFont="1" applyFill="1" applyAlignment="1">
      <alignment horizontal="center" vertical="center"/>
    </xf>
    <xf numFmtId="0" fontId="44" fillId="3" borderId="0" xfId="0" applyFont="1" applyFill="1" applyAlignment="1">
      <alignment horizontal="center" vertical="center"/>
    </xf>
    <xf numFmtId="0" fontId="39" fillId="6" borderId="0" xfId="0" applyFont="1" applyFill="1" applyAlignment="1">
      <alignment horizontal="left" vertical="center"/>
    </xf>
    <xf numFmtId="0" fontId="45" fillId="6" borderId="0" xfId="0" applyFont="1" applyFill="1" applyAlignment="1">
      <alignment horizontal="left" vertical="center"/>
    </xf>
    <xf numFmtId="0" fontId="39" fillId="3" borderId="0" xfId="0" applyFont="1" applyFill="1" applyAlignment="1">
      <alignment horizontal="left" vertical="center"/>
    </xf>
    <xf numFmtId="0" fontId="45" fillId="3" borderId="0" xfId="0" applyFont="1" applyFill="1" applyAlignment="1">
      <alignment horizontal="left" vertical="center"/>
    </xf>
    <xf numFmtId="0" fontId="39" fillId="3" borderId="0" xfId="0" applyFont="1" applyFill="1" applyAlignment="1">
      <alignment horizontal="center" vertical="center"/>
    </xf>
    <xf numFmtId="0" fontId="45" fillId="3" borderId="0" xfId="0" applyFont="1" applyFill="1" applyAlignment="1">
      <alignment horizontal="center" vertical="center"/>
    </xf>
    <xf numFmtId="0" fontId="18" fillId="6" borderId="0" xfId="0" applyFont="1" applyFill="1" applyAlignment="1">
      <alignment horizontal="center" vertical="center"/>
    </xf>
    <xf numFmtId="0" fontId="44" fillId="6" borderId="0" xfId="0" applyFont="1" applyFill="1" applyAlignment="1">
      <alignment horizontal="center" vertical="center"/>
    </xf>
    <xf numFmtId="0" fontId="39" fillId="3" borderId="0" xfId="0" applyFont="1" applyFill="1" applyAlignment="1">
      <alignment horizontal="left" vertical="center" wrapText="1"/>
    </xf>
    <xf numFmtId="0" fontId="0" fillId="0" borderId="0" xfId="0" applyAlignment="1">
      <alignment horizontal="left" vertical="center" wrapText="1"/>
    </xf>
    <xf numFmtId="180" fontId="11" fillId="0" borderId="1" xfId="0" applyNumberFormat="1" applyFont="1" applyBorder="1" applyAlignment="1" applyProtection="1">
      <alignment horizontal="center" vertical="center"/>
      <protection locked="0"/>
    </xf>
    <xf numFmtId="0" fontId="0" fillId="0" borderId="0" xfId="0"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17" fillId="0" borderId="0" xfId="0" applyFont="1" applyAlignment="1">
      <alignment horizontal="left" vertical="center"/>
    </xf>
    <xf numFmtId="0" fontId="3" fillId="2" borderId="1" xfId="0" applyFont="1" applyFill="1" applyBorder="1" applyAlignment="1">
      <alignment horizontal="center" vertical="center" wrapText="1"/>
    </xf>
    <xf numFmtId="180" fontId="11" fillId="0" borderId="1" xfId="0" applyNumberFormat="1" applyFont="1" applyBorder="1" applyAlignment="1">
      <alignment horizontal="center" vertical="center"/>
    </xf>
    <xf numFmtId="179" fontId="11" fillId="0" borderId="1" xfId="0" applyNumberFormat="1" applyFont="1" applyBorder="1" applyAlignment="1">
      <alignment horizontal="center" vertical="center"/>
    </xf>
    <xf numFmtId="0" fontId="16" fillId="2" borderId="1" xfId="0" applyFont="1" applyFill="1" applyBorder="1" applyAlignment="1">
      <alignment horizontal="center" vertical="center"/>
    </xf>
    <xf numFmtId="178" fontId="11" fillId="2" borderId="1" xfId="0" applyNumberFormat="1" applyFont="1" applyFill="1" applyBorder="1" applyAlignment="1">
      <alignment horizontal="center" vertical="center"/>
    </xf>
    <xf numFmtId="178" fontId="19" fillId="4" borderId="1" xfId="0" applyNumberFormat="1" applyFont="1" applyFill="1" applyBorder="1" applyAlignment="1">
      <alignment horizontal="center" vertical="center"/>
    </xf>
    <xf numFmtId="179" fontId="11"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8" fillId="7" borderId="0" xfId="0" applyFont="1" applyFill="1" applyAlignment="1">
      <alignment horizontal="center" vertical="center"/>
    </xf>
    <xf numFmtId="0" fontId="44" fillId="0" borderId="0" xfId="0" applyFont="1" applyAlignment="1">
      <alignment horizontal="center" vertical="center"/>
    </xf>
    <xf numFmtId="0" fontId="26" fillId="0" borderId="0" xfId="0" applyFont="1" applyAlignment="1">
      <alignment horizontal="left" vertical="center"/>
    </xf>
    <xf numFmtId="0" fontId="22" fillId="0" borderId="0" xfId="0" applyFont="1" applyAlignment="1">
      <alignment horizontal="left" vertical="center"/>
    </xf>
    <xf numFmtId="0" fontId="1" fillId="0" borderId="2"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4" xfId="0" applyFont="1" applyFill="1" applyBorder="1" applyAlignment="1" applyProtection="1">
      <alignment horizontal="left" vertical="center"/>
      <protection locked="0"/>
    </xf>
    <xf numFmtId="0" fontId="28" fillId="2" borderId="2"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7" fillId="0" borderId="3"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7" fillId="0" borderId="56" xfId="0" applyFont="1" applyFill="1" applyBorder="1" applyAlignment="1" applyProtection="1">
      <alignment horizontal="center" vertical="center"/>
      <protection locked="0"/>
    </xf>
    <xf numFmtId="0" fontId="7" fillId="0" borderId="57" xfId="0" applyFont="1" applyFill="1" applyBorder="1" applyAlignment="1" applyProtection="1">
      <alignment horizontal="center" vertical="center"/>
      <protection locked="0"/>
    </xf>
    <xf numFmtId="0" fontId="7" fillId="0" borderId="58"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59" xfId="0" applyFont="1" applyFill="1" applyBorder="1" applyAlignment="1" applyProtection="1">
      <alignment horizontal="center" vertical="center"/>
      <protection locked="0"/>
    </xf>
    <xf numFmtId="0" fontId="7" fillId="0" borderId="60" xfId="0" applyFont="1" applyFill="1" applyBorder="1" applyAlignment="1" applyProtection="1">
      <alignment horizontal="center" vertical="center"/>
      <protection locked="0"/>
    </xf>
    <xf numFmtId="0" fontId="7" fillId="0" borderId="61" xfId="0" applyFont="1" applyFill="1" applyBorder="1" applyAlignment="1" applyProtection="1">
      <alignment horizontal="center" vertical="center"/>
      <protection locked="0"/>
    </xf>
    <xf numFmtId="0" fontId="7" fillId="0" borderId="55" xfId="0" applyFont="1" applyFill="1" applyBorder="1" applyAlignment="1" applyProtection="1">
      <alignment horizontal="center" vertical="center"/>
      <protection locked="0"/>
    </xf>
    <xf numFmtId="0" fontId="7" fillId="0" borderId="62" xfId="0" applyFont="1" applyFill="1" applyBorder="1" applyAlignment="1" applyProtection="1">
      <alignment horizontal="center" vertical="center"/>
      <protection locked="0"/>
    </xf>
    <xf numFmtId="0" fontId="7" fillId="0" borderId="63" xfId="0" applyFont="1" applyFill="1" applyBorder="1" applyAlignment="1" applyProtection="1">
      <alignment horizontal="center" vertical="center"/>
      <protection locked="0"/>
    </xf>
    <xf numFmtId="0" fontId="7" fillId="0" borderId="64"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31" fillId="0" borderId="0" xfId="0" applyFont="1" applyAlignment="1">
      <alignment horizontal="left" vertical="center"/>
    </xf>
    <xf numFmtId="0" fontId="4" fillId="0" borderId="54" xfId="0" applyFont="1" applyBorder="1" applyAlignment="1">
      <alignment horizontal="left" vertical="center"/>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3" fillId="0" borderId="1" xfId="0" applyNumberFormat="1" applyFont="1" applyBorder="1" applyAlignment="1" applyProtection="1">
      <alignment horizontal="center" vertical="center"/>
      <protection locked="0"/>
    </xf>
    <xf numFmtId="0" fontId="4" fillId="0" borderId="1" xfId="0" applyNumberFormat="1" applyFont="1" applyBorder="1" applyAlignment="1" applyProtection="1">
      <alignment horizontal="center" vertical="center"/>
      <protection locked="0"/>
    </xf>
    <xf numFmtId="0" fontId="28" fillId="2" borderId="1" xfId="0" applyFont="1" applyFill="1" applyBorder="1" applyAlignment="1">
      <alignment horizontal="center" vertical="center" wrapText="1" shrinkToFit="1"/>
    </xf>
    <xf numFmtId="0" fontId="28" fillId="2" borderId="1" xfId="0" applyFont="1" applyFill="1" applyBorder="1" applyAlignment="1">
      <alignment horizontal="center" vertical="center" shrinkToFit="1"/>
    </xf>
    <xf numFmtId="0" fontId="7" fillId="0" borderId="1" xfId="0" applyFont="1" applyFill="1" applyBorder="1" applyAlignment="1" applyProtection="1">
      <alignment horizontal="center" vertical="center"/>
      <protection locked="0"/>
    </xf>
    <xf numFmtId="0" fontId="28"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xf>
    <xf numFmtId="177" fontId="4" fillId="0" borderId="0" xfId="0" applyNumberFormat="1" applyFont="1" applyAlignment="1" applyProtection="1">
      <alignment horizontal="right" vertical="center"/>
      <protection locked="0"/>
    </xf>
    <xf numFmtId="0" fontId="29" fillId="0" borderId="0" xfId="0" applyFont="1" applyAlignment="1">
      <alignment horizontal="center" vertical="center"/>
    </xf>
    <xf numFmtId="0" fontId="4" fillId="0" borderId="54" xfId="0" applyFont="1" applyBorder="1" applyAlignment="1">
      <alignment horizontal="center" vertical="center"/>
    </xf>
    <xf numFmtId="0" fontId="33" fillId="2" borderId="7" xfId="0" applyFont="1" applyFill="1" applyBorder="1" applyAlignment="1" applyProtection="1">
      <alignment horizontal="center" vertical="center" textRotation="255" wrapText="1"/>
      <protection locked="0"/>
    </xf>
    <xf numFmtId="0" fontId="33" fillId="2" borderId="30" xfId="0" applyFont="1" applyFill="1" applyBorder="1" applyAlignment="1" applyProtection="1">
      <alignment horizontal="center" vertical="center" textRotation="255" wrapText="1"/>
      <protection locked="0"/>
    </xf>
    <xf numFmtId="0" fontId="33" fillId="2" borderId="6" xfId="0" applyFont="1" applyFill="1" applyBorder="1" applyAlignment="1" applyProtection="1">
      <alignment horizontal="center" vertical="center" textRotation="255" wrapText="1"/>
      <protection locked="0"/>
    </xf>
    <xf numFmtId="0" fontId="33" fillId="0" borderId="0" xfId="0" applyFont="1" applyBorder="1" applyAlignment="1">
      <alignment horizontal="center" vertical="center"/>
    </xf>
    <xf numFmtId="0" fontId="14" fillId="0" borderId="9" xfId="0" applyFont="1" applyBorder="1" applyAlignment="1">
      <alignment horizontal="center" vertical="center"/>
    </xf>
    <xf numFmtId="0" fontId="33" fillId="0" borderId="9" xfId="0" applyFont="1" applyBorder="1" applyAlignment="1">
      <alignment horizontal="center" vertical="center"/>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30" fillId="0" borderId="0" xfId="0" applyFont="1" applyAlignment="1">
      <alignment horizontal="center" vertical="center"/>
    </xf>
    <xf numFmtId="0" fontId="47" fillId="7" borderId="0" xfId="0" applyFont="1" applyFill="1" applyAlignment="1">
      <alignment horizontal="center" vertical="center"/>
    </xf>
    <xf numFmtId="0" fontId="48" fillId="7" borderId="0" xfId="0" applyFont="1" applyFill="1" applyAlignment="1">
      <alignment horizontal="center" vertical="center"/>
    </xf>
    <xf numFmtId="20" fontId="7" fillId="0" borderId="2" xfId="0" applyNumberFormat="1" applyFont="1" applyFill="1" applyBorder="1" applyAlignment="1" applyProtection="1">
      <alignment horizontal="center" vertical="center"/>
      <protection locked="0"/>
    </xf>
    <xf numFmtId="20" fontId="7" fillId="0" borderId="3" xfId="0" applyNumberFormat="1" applyFont="1" applyFill="1" applyBorder="1" applyAlignment="1" applyProtection="1">
      <alignment horizontal="center" vertical="center"/>
      <protection locked="0"/>
    </xf>
    <xf numFmtId="20" fontId="7" fillId="0" borderId="4" xfId="0" applyNumberFormat="1" applyFont="1" applyFill="1" applyBorder="1" applyAlignment="1" applyProtection="1">
      <alignment horizontal="center" vertical="center"/>
      <protection locked="0"/>
    </xf>
    <xf numFmtId="0" fontId="16" fillId="6" borderId="0" xfId="0" applyFont="1" applyFill="1" applyAlignment="1">
      <alignment horizontal="left" vertical="center"/>
    </xf>
  </cellXfs>
  <cellStyles count="3">
    <cellStyle name="桁区切り" xfId="1" builtinId="6"/>
    <cellStyle name="標準" xfId="0" builtinId="0"/>
    <cellStyle name="標準 2" xfId="2"/>
  </cellStyles>
  <dxfs count="4">
    <dxf>
      <fill>
        <patternFill>
          <bgColor rgb="FFFF0000"/>
        </patternFill>
      </fill>
    </dxf>
    <dxf>
      <font>
        <strike val="0"/>
        <color auto="1"/>
      </font>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E7FF"/>
      <color rgb="FFFF6743"/>
      <color rgb="FFC800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235324</xdr:colOff>
      <xdr:row>58</xdr:row>
      <xdr:rowOff>0</xdr:rowOff>
    </xdr:from>
    <xdr:ext cx="184731" cy="233205"/>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838265" y="14971057"/>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900"/>
        </a:p>
      </xdr:txBody>
    </xdr:sp>
    <xdr:clientData/>
  </xdr:oneCellAnchor>
  <xdr:twoCellAnchor>
    <xdr:from>
      <xdr:col>29</xdr:col>
      <xdr:colOff>472935</xdr:colOff>
      <xdr:row>0</xdr:row>
      <xdr:rowOff>54685</xdr:rowOff>
    </xdr:from>
    <xdr:to>
      <xdr:col>47</xdr:col>
      <xdr:colOff>132520</xdr:colOff>
      <xdr:row>5</xdr:row>
      <xdr:rowOff>48634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8697565" y="54685"/>
          <a:ext cx="3867151" cy="169188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申請時点で支払済みでなくても、</a:t>
          </a:r>
          <a:r>
            <a:rPr kumimoji="1" lang="en-US" altLang="ja-JP" sz="1100" b="1">
              <a:latin typeface="メイリオ" pitchFamily="50" charset="-128"/>
              <a:ea typeface="メイリオ" pitchFamily="50" charset="-128"/>
              <a:cs typeface="メイリオ" pitchFamily="50" charset="-128"/>
            </a:rPr>
            <a:t>2025</a:t>
          </a:r>
          <a:r>
            <a:rPr kumimoji="1" lang="ja-JP" altLang="en-US" sz="1100" b="1">
              <a:latin typeface="メイリオ" pitchFamily="50" charset="-128"/>
              <a:ea typeface="メイリオ" pitchFamily="50" charset="-128"/>
              <a:cs typeface="メイリオ" pitchFamily="50" charset="-128"/>
            </a:rPr>
            <a:t>年</a:t>
          </a:r>
          <a:r>
            <a:rPr kumimoji="1" lang="en-US" altLang="ja-JP" sz="1100" b="1">
              <a:latin typeface="メイリオ" pitchFamily="50" charset="-128"/>
              <a:ea typeface="メイリオ" pitchFamily="50" charset="-128"/>
              <a:cs typeface="メイリオ" pitchFamily="50" charset="-128"/>
            </a:rPr>
            <a:t>12</a:t>
          </a:r>
          <a:r>
            <a:rPr kumimoji="1" lang="ja-JP" altLang="en-US" sz="1100" b="1">
              <a:latin typeface="メイリオ" pitchFamily="50" charset="-128"/>
              <a:ea typeface="メイリオ" pitchFamily="50" charset="-128"/>
              <a:cs typeface="メイリオ" pitchFamily="50" charset="-128"/>
            </a:rPr>
            <a:t>月末日</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までに納入予定のものは援助対象です。　　　</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領収書以外の資料をそろえて提出期限内に申請し、</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支払が完了次第、すみやかに学生課に</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領収書を提出して下さい。</a:t>
          </a:r>
          <a:endParaRPr kumimoji="1" lang="en-US" altLang="ja-JP" sz="1100" b="1">
            <a:latin typeface="メイリオ" pitchFamily="50" charset="-128"/>
            <a:ea typeface="メイリオ" pitchFamily="50" charset="-128"/>
            <a:cs typeface="メイリオ"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246531</xdr:colOff>
      <xdr:row>4</xdr:row>
      <xdr:rowOff>100851</xdr:rowOff>
    </xdr:from>
    <xdr:ext cx="275273" cy="24237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33031" y="1484047"/>
          <a:ext cx="275273" cy="242374"/>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900"/>
            <a:t>印</a:t>
          </a:r>
        </a:p>
      </xdr:txBody>
    </xdr:sp>
    <xdr:clientData/>
  </xdr:oneCellAnchor>
  <xdr:oneCellAnchor>
    <xdr:from>
      <xdr:col>23</xdr:col>
      <xdr:colOff>246531</xdr:colOff>
      <xdr:row>6</xdr:row>
      <xdr:rowOff>89646</xdr:rowOff>
    </xdr:from>
    <xdr:ext cx="266991" cy="24237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33031" y="2077472"/>
          <a:ext cx="266991" cy="242374"/>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900"/>
            <a:t>印</a:t>
          </a:r>
        </a:p>
      </xdr:txBody>
    </xdr:sp>
    <xdr:clientData/>
  </xdr:oneCellAnchor>
  <xdr:oneCellAnchor>
    <xdr:from>
      <xdr:col>12</xdr:col>
      <xdr:colOff>179295</xdr:colOff>
      <xdr:row>16</xdr:row>
      <xdr:rowOff>134469</xdr:rowOff>
    </xdr:from>
    <xdr:ext cx="325730" cy="27571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541060" y="600635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名</a:t>
          </a:r>
        </a:p>
      </xdr:txBody>
    </xdr:sp>
    <xdr:clientData/>
  </xdr:oneCellAnchor>
  <xdr:oneCellAnchor>
    <xdr:from>
      <xdr:col>23</xdr:col>
      <xdr:colOff>168090</xdr:colOff>
      <xdr:row>16</xdr:row>
      <xdr:rowOff>134469</xdr:rowOff>
    </xdr:from>
    <xdr:ext cx="325730" cy="275717"/>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611472" y="600635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名</a:t>
          </a:r>
        </a:p>
      </xdr:txBody>
    </xdr:sp>
    <xdr:clientData/>
  </xdr:oneCellAnchor>
  <xdr:oneCellAnchor>
    <xdr:from>
      <xdr:col>2</xdr:col>
      <xdr:colOff>224154</xdr:colOff>
      <xdr:row>16</xdr:row>
      <xdr:rowOff>582714</xdr:rowOff>
    </xdr:from>
    <xdr:ext cx="3776346" cy="383246"/>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70806" y="6761540"/>
          <a:ext cx="3776346" cy="3832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en-US" altLang="ja-JP" sz="900"/>
            <a:t>※</a:t>
          </a:r>
          <a:r>
            <a:rPr kumimoji="1" lang="ja-JP" altLang="en-US" sz="900" baseline="0"/>
            <a:t> </a:t>
          </a:r>
          <a:r>
            <a:rPr kumimoji="1" lang="ja-JP" altLang="en-US" sz="900"/>
            <a:t>乗車区間（乗降駅名）、利用者 （選手 </a:t>
          </a:r>
          <a:r>
            <a:rPr kumimoji="1" lang="en-US" altLang="ja-JP" sz="900"/>
            <a:t>or</a:t>
          </a:r>
          <a:r>
            <a:rPr kumimoji="1" lang="ja-JP" altLang="en-US" sz="900"/>
            <a:t> その他） を明記すること。</a:t>
          </a:r>
          <a:endParaRPr kumimoji="1" lang="en-US" altLang="ja-JP" sz="900"/>
        </a:p>
        <a:p>
          <a:endParaRPr kumimoji="1" lang="ja-JP" altLang="en-US" sz="900"/>
        </a:p>
      </xdr:txBody>
    </xdr:sp>
    <xdr:clientData/>
  </xdr:oneCellAnchor>
  <xdr:twoCellAnchor>
    <xdr:from>
      <xdr:col>26</xdr:col>
      <xdr:colOff>53506</xdr:colOff>
      <xdr:row>19</xdr:row>
      <xdr:rowOff>122332</xdr:rowOff>
    </xdr:from>
    <xdr:to>
      <xdr:col>43</xdr:col>
      <xdr:colOff>22943</xdr:colOff>
      <xdr:row>25</xdr:row>
      <xdr:rowOff>115956</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513941" y="8587158"/>
          <a:ext cx="4193567" cy="2362450"/>
        </a:xfrm>
        <a:prstGeom prst="wedgeRoundRectCallout">
          <a:avLst>
            <a:gd name="adj1" fmla="val -63306"/>
            <a:gd name="adj2" fmla="val -86673"/>
            <a:gd name="adj3" fmla="val 16667"/>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 ）</a:t>
          </a:r>
          <a:endParaRPr kumimoji="1" lang="en-US" altLang="ja-JP" sz="1100"/>
        </a:p>
        <a:p>
          <a:endParaRPr kumimoji="1" lang="en-US" altLang="ja-JP" sz="1100"/>
        </a:p>
        <a:p>
          <a:r>
            <a:rPr kumimoji="1" lang="ja-JP" altLang="en-US" sz="1100"/>
            <a:t>名古屋</a:t>
          </a:r>
          <a:r>
            <a:rPr kumimoji="1" lang="en-US" altLang="ja-JP" sz="1100"/>
            <a:t>―</a:t>
          </a:r>
          <a:r>
            <a:rPr kumimoji="1" lang="ja-JP" altLang="en-US" sz="1100"/>
            <a:t>東京　</a:t>
          </a:r>
          <a:r>
            <a:rPr kumimoji="1" lang="en-US" altLang="ja-JP" sz="1100"/>
            <a:t>10000</a:t>
          </a:r>
          <a:r>
            <a:rPr kumimoji="1" lang="ja-JP" altLang="en-US" sz="1100"/>
            <a:t>円</a:t>
          </a:r>
          <a:r>
            <a:rPr kumimoji="1" lang="en-US" altLang="ja-JP" sz="1100"/>
            <a:t>×</a:t>
          </a:r>
          <a:r>
            <a:rPr kumimoji="1" lang="ja-JP" altLang="en-US" sz="1100"/>
            <a:t>（選：</a:t>
          </a:r>
          <a:r>
            <a:rPr kumimoji="1" lang="en-US" altLang="ja-JP" sz="1100"/>
            <a:t>5</a:t>
          </a:r>
          <a:r>
            <a:rPr kumimoji="1" lang="ja-JP" altLang="en-US" sz="1100"/>
            <a:t>名＋他：</a:t>
          </a:r>
          <a:r>
            <a:rPr kumimoji="1" lang="en-US" altLang="ja-JP" sz="1100"/>
            <a:t>3</a:t>
          </a:r>
          <a:r>
            <a:rPr kumimoji="1" lang="ja-JP" altLang="en-US" sz="1100"/>
            <a:t>名）＝</a:t>
          </a:r>
          <a:r>
            <a:rPr kumimoji="1" lang="en-US" altLang="ja-JP" sz="1100"/>
            <a:t>80000</a:t>
          </a:r>
          <a:r>
            <a:rPr kumimoji="1" lang="ja-JP" altLang="en-US" sz="1100"/>
            <a:t>円　→領収書❶</a:t>
          </a:r>
          <a:endParaRPr kumimoji="1" lang="en-US" altLang="ja-JP" sz="1100"/>
        </a:p>
        <a:p>
          <a:r>
            <a:rPr kumimoji="1" lang="ja-JP" altLang="en-US" sz="1100"/>
            <a:t>名古屋</a:t>
          </a:r>
          <a:r>
            <a:rPr kumimoji="1" lang="en-US" altLang="ja-JP" sz="1100"/>
            <a:t>―</a:t>
          </a:r>
          <a:r>
            <a:rPr kumimoji="1" lang="ja-JP" altLang="en-US" sz="1100"/>
            <a:t>東京　</a:t>
          </a:r>
          <a:r>
            <a:rPr kumimoji="1" lang="en-US" altLang="ja-JP" sz="1100"/>
            <a:t>9800</a:t>
          </a:r>
          <a:r>
            <a:rPr kumimoji="1" lang="ja-JP" altLang="en-US" sz="1100"/>
            <a:t>円</a:t>
          </a:r>
          <a:r>
            <a:rPr kumimoji="1" lang="en-US" altLang="ja-JP" sz="1100"/>
            <a:t>×</a:t>
          </a:r>
          <a:r>
            <a:rPr kumimoji="1" lang="ja-JP" altLang="en-US" sz="1100"/>
            <a:t>（選：</a:t>
          </a:r>
          <a:r>
            <a:rPr kumimoji="1" lang="en-US" altLang="ja-JP" sz="1100"/>
            <a:t>1</a:t>
          </a:r>
          <a:r>
            <a:rPr kumimoji="1" lang="ja-JP" altLang="en-US" sz="1100"/>
            <a:t>名＋他：</a:t>
          </a:r>
          <a:r>
            <a:rPr kumimoji="1" lang="en-US" altLang="ja-JP" sz="1100"/>
            <a:t>9</a:t>
          </a:r>
          <a:r>
            <a:rPr kumimoji="1" lang="ja-JP" altLang="en-US" sz="1100"/>
            <a:t>名）＝</a:t>
          </a:r>
          <a:r>
            <a:rPr kumimoji="1" lang="en-US" altLang="ja-JP" sz="1100"/>
            <a:t>98000</a:t>
          </a:r>
          <a:r>
            <a:rPr kumimoji="1" lang="ja-JP" altLang="en-US" sz="1100"/>
            <a:t>円　→領収書❷</a:t>
          </a:r>
          <a:endParaRPr kumimoji="1" lang="en-US" altLang="ja-JP" sz="1100"/>
        </a:p>
        <a:p>
          <a:r>
            <a:rPr kumimoji="1" lang="ja-JP" altLang="en-US" sz="1100"/>
            <a:t>東京</a:t>
          </a:r>
          <a:r>
            <a:rPr kumimoji="1" lang="en-US" altLang="ja-JP" sz="1100"/>
            <a:t>―</a:t>
          </a:r>
          <a:r>
            <a:rPr kumimoji="1" lang="ja-JP" altLang="en-US" sz="1100"/>
            <a:t>日比谷　</a:t>
          </a:r>
          <a:r>
            <a:rPr kumimoji="1" lang="en-US" altLang="ja-JP" sz="1100"/>
            <a:t>300</a:t>
          </a:r>
          <a:r>
            <a:rPr kumimoji="1" lang="ja-JP" altLang="en-US" sz="1100"/>
            <a:t>円</a:t>
          </a:r>
          <a:r>
            <a:rPr kumimoji="1" lang="en-US" altLang="ja-JP" sz="1100"/>
            <a:t>×</a:t>
          </a:r>
          <a:r>
            <a:rPr kumimoji="1" lang="ja-JP" altLang="en-US" sz="1100"/>
            <a:t>（選：</a:t>
          </a:r>
          <a:r>
            <a:rPr kumimoji="1" lang="en-US" altLang="ja-JP" sz="1100"/>
            <a:t>6</a:t>
          </a:r>
          <a:r>
            <a:rPr kumimoji="1" lang="ja-JP" altLang="en-US" sz="1100"/>
            <a:t>名＋他：</a:t>
          </a:r>
          <a:r>
            <a:rPr kumimoji="1" lang="en-US" altLang="ja-JP" sz="1100"/>
            <a:t>12</a:t>
          </a:r>
          <a:r>
            <a:rPr kumimoji="1" lang="ja-JP" altLang="en-US" sz="1100"/>
            <a:t>名）＝</a:t>
          </a:r>
          <a:r>
            <a:rPr kumimoji="1" lang="en-US" altLang="ja-JP" sz="1100"/>
            <a:t>5400</a:t>
          </a:r>
          <a:r>
            <a:rPr kumimoji="1" lang="ja-JP" altLang="en-US" sz="1100"/>
            <a:t>円　→領収書❸</a:t>
          </a:r>
          <a:endParaRPr kumimoji="1" lang="en-US" altLang="ja-JP" sz="1100"/>
        </a:p>
        <a:p>
          <a:endParaRPr kumimoji="1" lang="en-US" altLang="ja-JP" sz="1100"/>
        </a:p>
        <a:p>
          <a:r>
            <a:rPr kumimoji="1" lang="ja-JP" altLang="en-US" sz="1100"/>
            <a:t>→　</a:t>
          </a:r>
          <a:r>
            <a:rPr kumimoji="1" lang="en-US" altLang="ja-JP" sz="1100"/>
            <a:t>A</a:t>
          </a:r>
          <a:r>
            <a:rPr kumimoji="1" lang="ja-JP" altLang="en-US" sz="1100"/>
            <a:t> ：</a:t>
          </a:r>
          <a:r>
            <a:rPr kumimoji="1" lang="en-US" altLang="ja-JP" sz="1100"/>
            <a:t>10000×5</a:t>
          </a:r>
          <a:r>
            <a:rPr kumimoji="1" lang="ja-JP" altLang="en-US" sz="1100"/>
            <a:t>＋</a:t>
          </a:r>
          <a:r>
            <a:rPr kumimoji="1" lang="en-US" altLang="ja-JP" sz="1100"/>
            <a:t>9800×1</a:t>
          </a:r>
          <a:r>
            <a:rPr kumimoji="1" lang="ja-JP" altLang="en-US" sz="1100"/>
            <a:t>＋</a:t>
          </a:r>
          <a:r>
            <a:rPr kumimoji="1" lang="en-US" altLang="ja-JP" sz="1100"/>
            <a:t>300×6</a:t>
          </a:r>
          <a:r>
            <a:rPr kumimoji="1" lang="ja-JP" altLang="en-US" sz="1100"/>
            <a:t>＝</a:t>
          </a:r>
          <a:r>
            <a:rPr kumimoji="1" lang="en-US" altLang="ja-JP" sz="1100"/>
            <a:t>61600</a:t>
          </a:r>
          <a:r>
            <a:rPr kumimoji="1" lang="ja-JP" altLang="en-US" sz="1100"/>
            <a:t>円</a:t>
          </a:r>
          <a:endParaRPr kumimoji="1" lang="en-US" altLang="ja-JP" sz="1100"/>
        </a:p>
        <a:p>
          <a:r>
            <a:rPr kumimoji="1" lang="ja-JP" altLang="en-US" sz="1100"/>
            <a:t>　　 </a:t>
          </a:r>
          <a:r>
            <a:rPr kumimoji="1" lang="en-US" altLang="ja-JP" sz="1100"/>
            <a:t>B</a:t>
          </a:r>
          <a:r>
            <a:rPr kumimoji="1" lang="ja-JP" altLang="en-US" sz="1100"/>
            <a:t> ：</a:t>
          </a:r>
          <a:r>
            <a:rPr kumimoji="1" lang="en-US" altLang="ja-JP" sz="1100"/>
            <a:t>80000</a:t>
          </a:r>
          <a:r>
            <a:rPr kumimoji="1" lang="ja-JP" altLang="en-US" sz="1100"/>
            <a:t>＋</a:t>
          </a:r>
          <a:r>
            <a:rPr kumimoji="1" lang="en-US" altLang="ja-JP" sz="1100"/>
            <a:t>98000</a:t>
          </a:r>
          <a:r>
            <a:rPr kumimoji="1" lang="ja-JP" altLang="en-US" sz="1100"/>
            <a:t>＋</a:t>
          </a:r>
          <a:r>
            <a:rPr kumimoji="1" lang="en-US" altLang="ja-JP" sz="1100"/>
            <a:t>5400</a:t>
          </a:r>
          <a:r>
            <a:rPr kumimoji="1" lang="ja-JP" altLang="en-US" sz="1100"/>
            <a:t>＝</a:t>
          </a:r>
          <a:r>
            <a:rPr kumimoji="1" lang="en-US" altLang="ja-JP" sz="1100"/>
            <a:t>183400</a:t>
          </a:r>
          <a:r>
            <a:rPr kumimoji="1" lang="ja-JP" altLang="en-US" sz="1100"/>
            <a:t>円</a:t>
          </a:r>
          <a:endParaRPr kumimoji="1" lang="en-US" altLang="ja-JP" sz="1100"/>
        </a:p>
        <a:p>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183666</xdr:colOff>
      <xdr:row>5</xdr:row>
      <xdr:rowOff>93456</xdr:rowOff>
    </xdr:from>
    <xdr:ext cx="286869" cy="242374"/>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136666" y="1636506"/>
          <a:ext cx="286869" cy="242374"/>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900"/>
            <a:t>印</a:t>
          </a:r>
        </a:p>
      </xdr:txBody>
    </xdr:sp>
    <xdr:clientData/>
  </xdr:oneCellAnchor>
  <xdr:twoCellAnchor>
    <xdr:from>
      <xdr:col>22</xdr:col>
      <xdr:colOff>141756</xdr:colOff>
      <xdr:row>0</xdr:row>
      <xdr:rowOff>63873</xdr:rowOff>
    </xdr:from>
    <xdr:to>
      <xdr:col>37</xdr:col>
      <xdr:colOff>119344</xdr:colOff>
      <xdr:row>8</xdr:row>
      <xdr:rowOff>5043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6218706" y="63873"/>
          <a:ext cx="4120963" cy="240814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200" b="1">
              <a:solidFill>
                <a:sysClr val="windowText" lastClr="000000"/>
              </a:solidFill>
              <a:latin typeface="メイリオ" pitchFamily="50" charset="-128"/>
              <a:ea typeface="メイリオ" pitchFamily="50" charset="-128"/>
              <a:cs typeface="メイリオ" pitchFamily="50" charset="-128"/>
            </a:rPr>
            <a:t>幹部交代等で口座名義を変更する場合は</a:t>
          </a:r>
          <a:endParaRPr lang="en-US" altLang="ja-JP" sz="1200" b="1">
            <a:solidFill>
              <a:sysClr val="windowText" lastClr="000000"/>
            </a:solidFill>
            <a:latin typeface="メイリオ" pitchFamily="50" charset="-128"/>
            <a:ea typeface="メイリオ" pitchFamily="50" charset="-128"/>
            <a:cs typeface="メイリオ"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200" b="1">
              <a:solidFill>
                <a:sysClr val="windowText" lastClr="000000"/>
              </a:solidFill>
              <a:latin typeface="メイリオ" pitchFamily="50" charset="-128"/>
              <a:ea typeface="メイリオ" pitchFamily="50" charset="-128"/>
              <a:cs typeface="メイリオ" pitchFamily="50" charset="-128"/>
            </a:rPr>
            <a:t>申請前までに名義変更を行ってください。</a:t>
          </a:r>
          <a:endParaRPr lang="en-US" altLang="ja-JP" sz="1200" b="1">
            <a:solidFill>
              <a:sysClr val="windowText" lastClr="000000"/>
            </a:solidFill>
            <a:latin typeface="メイリオ" pitchFamily="50" charset="-128"/>
            <a:ea typeface="メイリオ" pitchFamily="50" charset="-128"/>
            <a:cs typeface="メイリオ"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latin typeface="メイリオ" pitchFamily="50" charset="-128"/>
              <a:ea typeface="メイリオ" pitchFamily="50" charset="-128"/>
              <a:cs typeface="メイリオ" pitchFamily="50" charset="-128"/>
            </a:rPr>
            <a:t>申請書提出後から</a:t>
          </a:r>
          <a:r>
            <a:rPr lang="en-US" altLang="ja-JP" sz="1200" b="1">
              <a:solidFill>
                <a:srgbClr val="FF0000"/>
              </a:solidFill>
              <a:latin typeface="メイリオ" pitchFamily="50" charset="-128"/>
              <a:ea typeface="メイリオ" pitchFamily="50" charset="-128"/>
              <a:cs typeface="メイリオ" pitchFamily="50" charset="-128"/>
            </a:rPr>
            <a:t>3</a:t>
          </a:r>
          <a:r>
            <a:rPr lang="ja-JP" altLang="en-US" sz="1200" b="1">
              <a:solidFill>
                <a:srgbClr val="FF0000"/>
              </a:solidFill>
              <a:latin typeface="メイリオ" pitchFamily="50" charset="-128"/>
              <a:ea typeface="メイリオ" pitchFamily="50" charset="-128"/>
              <a:cs typeface="メイリオ" pitchFamily="50" charset="-128"/>
            </a:rPr>
            <a:t>月末日までの期間は、援助金振込作業を行うため、</a:t>
          </a:r>
          <a:r>
            <a:rPr lang="ja-JP" altLang="en-US" sz="1200" b="1" u="sng">
              <a:solidFill>
                <a:srgbClr val="FF0000"/>
              </a:solidFill>
              <a:latin typeface="メイリオ" pitchFamily="50" charset="-128"/>
              <a:ea typeface="メイリオ" pitchFamily="50" charset="-128"/>
              <a:cs typeface="メイリオ" pitchFamily="50" charset="-128"/>
            </a:rPr>
            <a:t>絶対に</a:t>
          </a:r>
          <a:r>
            <a:rPr lang="ja-JP" altLang="en-US" sz="1200" b="1">
              <a:solidFill>
                <a:srgbClr val="FF0000"/>
              </a:solidFill>
              <a:latin typeface="メイリオ" pitchFamily="50" charset="-128"/>
              <a:ea typeface="メイリオ" pitchFamily="50" charset="-128"/>
              <a:cs typeface="メイリオ" pitchFamily="50" charset="-128"/>
            </a:rPr>
            <a:t>名義変更を行わないでください。</a:t>
          </a:r>
          <a:endParaRPr lang="en-US" altLang="ja-JP" sz="1200" b="1">
            <a:solidFill>
              <a:srgbClr val="FF0000"/>
            </a:solidFill>
            <a:latin typeface="メイリオ" pitchFamily="50" charset="-128"/>
            <a:ea typeface="メイリオ" pitchFamily="50" charset="-128"/>
            <a:cs typeface="メイリオ"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65</xdr:row>
          <xdr:rowOff>9525</xdr:rowOff>
        </xdr:from>
        <xdr:to>
          <xdr:col>1</xdr:col>
          <xdr:colOff>238125</xdr:colOff>
          <xdr:row>72</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66</xdr:row>
          <xdr:rowOff>9525</xdr:rowOff>
        </xdr:from>
        <xdr:to>
          <xdr:col>1</xdr:col>
          <xdr:colOff>238125</xdr:colOff>
          <xdr:row>72</xdr:row>
          <xdr:rowOff>57150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67</xdr:row>
          <xdr:rowOff>9525</xdr:rowOff>
        </xdr:from>
        <xdr:to>
          <xdr:col>1</xdr:col>
          <xdr:colOff>238125</xdr:colOff>
          <xdr:row>72</xdr:row>
          <xdr:rowOff>57150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68</xdr:row>
          <xdr:rowOff>9525</xdr:rowOff>
        </xdr:from>
        <xdr:to>
          <xdr:col>1</xdr:col>
          <xdr:colOff>238125</xdr:colOff>
          <xdr:row>72</xdr:row>
          <xdr:rowOff>57150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69</xdr:row>
          <xdr:rowOff>9525</xdr:rowOff>
        </xdr:from>
        <xdr:to>
          <xdr:col>1</xdr:col>
          <xdr:colOff>238125</xdr:colOff>
          <xdr:row>72</xdr:row>
          <xdr:rowOff>57150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200024</xdr:colOff>
      <xdr:row>22</xdr:row>
      <xdr:rowOff>171450</xdr:rowOff>
    </xdr:from>
    <xdr:to>
      <xdr:col>19</xdr:col>
      <xdr:colOff>205870</xdr:colOff>
      <xdr:row>37</xdr:row>
      <xdr:rowOff>95250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duotone>
            <a:schemeClr val="bg2">
              <a:shade val="45000"/>
              <a:satMod val="135000"/>
            </a:schemeClr>
            <a:prstClr val="white"/>
          </a:duotone>
        </a:blip>
        <a:stretch>
          <a:fillRect/>
        </a:stretch>
      </xdr:blipFill>
      <xdr:spPr>
        <a:xfrm>
          <a:off x="476249" y="7648575"/>
          <a:ext cx="4972181" cy="3352800"/>
        </a:xfrm>
        <a:prstGeom prst="rect">
          <a:avLst/>
        </a:prstGeom>
      </xdr:spPr>
    </xdr:pic>
    <xdr:clientData/>
  </xdr:twoCellAnchor>
  <xdr:twoCellAnchor editAs="oneCell">
    <xdr:from>
      <xdr:col>1</xdr:col>
      <xdr:colOff>19050</xdr:colOff>
      <xdr:row>40</xdr:row>
      <xdr:rowOff>57149</xdr:rowOff>
    </xdr:from>
    <xdr:to>
      <xdr:col>20</xdr:col>
      <xdr:colOff>130174</xdr:colOff>
      <xdr:row>59</xdr:row>
      <xdr:rowOff>60959</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295275" y="11649074"/>
          <a:ext cx="5359399" cy="4352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246531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599706" y="148197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27</xdr:col>
      <xdr:colOff>179293</xdr:colOff>
      <xdr:row>2</xdr:row>
      <xdr:rowOff>89646</xdr:rowOff>
    </xdr:from>
    <xdr:to>
      <xdr:col>42</xdr:col>
      <xdr:colOff>156882</xdr:colOff>
      <xdr:row>8</xdr:row>
      <xdr:rowOff>246530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7743264" y="896470"/>
          <a:ext cx="4179794" cy="18937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大学キャンパス外での合宿が対象です。</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大学キャンパス</a:t>
          </a:r>
          <a:r>
            <a:rPr kumimoji="1" lang="ja-JP" altLang="en-US" sz="1100" b="1" u="sng">
              <a:solidFill>
                <a:srgbClr val="FF0000"/>
              </a:solidFill>
              <a:latin typeface="メイリオ" pitchFamily="50" charset="-128"/>
              <a:ea typeface="メイリオ" pitchFamily="50" charset="-128"/>
              <a:cs typeface="メイリオ" pitchFamily="50" charset="-128"/>
            </a:rPr>
            <a:t>内</a:t>
          </a:r>
          <a:r>
            <a:rPr kumimoji="1" lang="ja-JP" altLang="en-US" sz="1100" b="1">
              <a:latin typeface="メイリオ" pitchFamily="50" charset="-128"/>
              <a:ea typeface="メイリオ" pitchFamily="50" charset="-128"/>
              <a:cs typeface="メイリオ" pitchFamily="50" charset="-128"/>
            </a:rPr>
            <a:t>での合宿は</a:t>
          </a:r>
          <a:r>
            <a:rPr kumimoji="1" lang="ja-JP" altLang="en-US" sz="1100" b="1" u="sng">
              <a:solidFill>
                <a:srgbClr val="FF0000"/>
              </a:solidFill>
              <a:latin typeface="メイリオ" pitchFamily="50" charset="-128"/>
              <a:ea typeface="メイリオ" pitchFamily="50" charset="-128"/>
              <a:cs typeface="メイリオ" pitchFamily="50" charset="-128"/>
            </a:rPr>
            <a:t>対象外</a:t>
          </a:r>
          <a:r>
            <a:rPr kumimoji="1" lang="ja-JP" altLang="en-US" sz="1100" b="1">
              <a:latin typeface="メイリオ" pitchFamily="50" charset="-128"/>
              <a:ea typeface="メイリオ" pitchFamily="50" charset="-128"/>
              <a:cs typeface="メイリオ" pitchFamily="50" charset="-128"/>
            </a:rPr>
            <a:t>です。</a:t>
          </a:r>
          <a:endParaRPr kumimoji="1" lang="en-US" altLang="ja-JP" sz="1100" b="1">
            <a:latin typeface="メイリオ" pitchFamily="50" charset="-128"/>
            <a:ea typeface="メイリオ" pitchFamily="50" charset="-128"/>
            <a:cs typeface="メイリオ" pitchFamily="50" charset="-128"/>
          </a:endParaRPr>
        </a:p>
        <a:p>
          <a:pPr algn="ct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技術指導日数には実際に指導を受けた</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日数のみを記載してください。</a:t>
          </a:r>
          <a:endParaRPr kumimoji="1" lang="en-US" altLang="ja-JP" sz="1100" b="1">
            <a:latin typeface="メイリオ" pitchFamily="50" charset="-128"/>
            <a:ea typeface="メイリオ" pitchFamily="50" charset="-128"/>
            <a:cs typeface="メイリオ" pitchFamily="50" charset="-128"/>
          </a:endParaRPr>
        </a:p>
      </xdr:txBody>
    </xdr:sp>
    <xdr:clientData/>
  </xdr:twoCellAnchor>
  <xdr:oneCellAnchor>
    <xdr:from>
      <xdr:col>23</xdr:col>
      <xdr:colOff>246531</xdr:colOff>
      <xdr:row>4</xdr:row>
      <xdr:rowOff>100851</xdr:rowOff>
    </xdr:from>
    <xdr:ext cx="280146" cy="242374"/>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689913" y="1479175"/>
          <a:ext cx="280146" cy="242374"/>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900"/>
            <a:t>印</a:t>
          </a:r>
        </a:p>
      </xdr:txBody>
    </xdr:sp>
    <xdr:clientData/>
  </xdr:oneCellAnchor>
  <xdr:oneCellAnchor>
    <xdr:from>
      <xdr:col>23</xdr:col>
      <xdr:colOff>246531</xdr:colOff>
      <xdr:row>6</xdr:row>
      <xdr:rowOff>89645</xdr:rowOff>
    </xdr:from>
    <xdr:ext cx="268940" cy="246531"/>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689913" y="2061880"/>
          <a:ext cx="268940" cy="246531"/>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900"/>
            <a:t>印</a:t>
          </a:r>
        </a:p>
      </xdr:txBody>
    </xdr:sp>
    <xdr:clientData/>
  </xdr:oneCellAnchor>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1</xdr:col>
          <xdr:colOff>238125</xdr:colOff>
          <xdr:row>36</xdr:row>
          <xdr:rowOff>47625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0</xdr:rowOff>
        </xdr:from>
        <xdr:to>
          <xdr:col>1</xdr:col>
          <xdr:colOff>238125</xdr:colOff>
          <xdr:row>36</xdr:row>
          <xdr:rowOff>47625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34</xdr:row>
          <xdr:rowOff>0</xdr:rowOff>
        </xdr:from>
        <xdr:to>
          <xdr:col>1</xdr:col>
          <xdr:colOff>238125</xdr:colOff>
          <xdr:row>36</xdr:row>
          <xdr:rowOff>47625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245971</xdr:colOff>
      <xdr:row>26</xdr:row>
      <xdr:rowOff>100853</xdr:rowOff>
    </xdr:from>
    <xdr:ext cx="280706" cy="242374"/>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6689353" y="10589559"/>
          <a:ext cx="280706" cy="242374"/>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900"/>
            <a:t>印</a:t>
          </a:r>
        </a:p>
      </xdr:txBody>
    </xdr:sp>
    <xdr:clientData/>
  </xdr:oneCellAnchor>
  <mc:AlternateContent xmlns:mc="http://schemas.openxmlformats.org/markup-compatibility/2006">
    <mc:Choice xmlns:a14="http://schemas.microsoft.com/office/drawing/2010/main" Requires="a14">
      <xdr:twoCellAnchor editAs="oneCell">
        <xdr:from>
          <xdr:col>0</xdr:col>
          <xdr:colOff>171450</xdr:colOff>
          <xdr:row>33</xdr:row>
          <xdr:rowOff>0</xdr:rowOff>
        </xdr:from>
        <xdr:to>
          <xdr:col>1</xdr:col>
          <xdr:colOff>238125</xdr:colOff>
          <xdr:row>36</xdr:row>
          <xdr:rowOff>47625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23</xdr:col>
      <xdr:colOff>246531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599706" y="1481976"/>
          <a:ext cx="300082" cy="242374"/>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599706" y="2070846"/>
          <a:ext cx="300082" cy="242374"/>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27</xdr:col>
      <xdr:colOff>212912</xdr:colOff>
      <xdr:row>2</xdr:row>
      <xdr:rowOff>112058</xdr:rowOff>
    </xdr:from>
    <xdr:to>
      <xdr:col>42</xdr:col>
      <xdr:colOff>190501</xdr:colOff>
      <xdr:row>6</xdr:row>
      <xdr:rowOff>336177</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7670987" y="921683"/>
          <a:ext cx="4120964" cy="13956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大学キャンパス外で行われた試合が対象です。</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大学キャンパス</a:t>
          </a:r>
          <a:r>
            <a:rPr kumimoji="1" lang="ja-JP" altLang="en-US" sz="1100" b="1" u="sng">
              <a:solidFill>
                <a:srgbClr val="FF0000"/>
              </a:solidFill>
              <a:latin typeface="メイリオ" pitchFamily="50" charset="-128"/>
              <a:ea typeface="メイリオ" pitchFamily="50" charset="-128"/>
              <a:cs typeface="メイリオ" pitchFamily="50" charset="-128"/>
            </a:rPr>
            <a:t>内</a:t>
          </a:r>
          <a:r>
            <a:rPr kumimoji="1" lang="ja-JP" altLang="en-US" sz="1100" b="1">
              <a:latin typeface="メイリオ" pitchFamily="50" charset="-128"/>
              <a:ea typeface="メイリオ" pitchFamily="50" charset="-128"/>
              <a:cs typeface="メイリオ" pitchFamily="50" charset="-128"/>
            </a:rPr>
            <a:t>での試合は</a:t>
          </a:r>
          <a:r>
            <a:rPr kumimoji="1" lang="ja-JP" altLang="en-US" sz="1100" b="1" u="sng">
              <a:solidFill>
                <a:srgbClr val="FF0000"/>
              </a:solidFill>
              <a:latin typeface="メイリオ" pitchFamily="50" charset="-128"/>
              <a:ea typeface="メイリオ" pitchFamily="50" charset="-128"/>
              <a:cs typeface="メイリオ" pitchFamily="50" charset="-128"/>
            </a:rPr>
            <a:t>対象外</a:t>
          </a:r>
          <a:r>
            <a:rPr kumimoji="1" lang="ja-JP" altLang="en-US" sz="1100" b="1">
              <a:latin typeface="メイリオ" pitchFamily="50" charset="-128"/>
              <a:ea typeface="メイリオ" pitchFamily="50" charset="-128"/>
              <a:cs typeface="メイリオ" pitchFamily="50" charset="-128"/>
            </a:rPr>
            <a:t>です。</a:t>
          </a:r>
          <a:endParaRPr kumimoji="1" lang="en-US" altLang="ja-JP" sz="1100" b="1">
            <a:latin typeface="メイリオ" pitchFamily="50" charset="-128"/>
            <a:ea typeface="メイリオ" pitchFamily="50" charset="-128"/>
            <a:cs typeface="メイリオ" pitchFamily="50" charset="-128"/>
          </a:endParaRPr>
        </a:p>
      </xdr:txBody>
    </xdr:sp>
    <xdr:clientData/>
  </xdr:twoCellAnchor>
  <xdr:oneCellAnchor>
    <xdr:from>
      <xdr:col>23</xdr:col>
      <xdr:colOff>212353</xdr:colOff>
      <xdr:row>26</xdr:row>
      <xdr:rowOff>112059</xdr:rowOff>
    </xdr:from>
    <xdr:ext cx="300082" cy="242374"/>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565528" y="11075334"/>
          <a:ext cx="300082" cy="242374"/>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51</xdr:col>
      <xdr:colOff>87407</xdr:colOff>
      <xdr:row>4</xdr:row>
      <xdr:rowOff>100850</xdr:rowOff>
    </xdr:from>
    <xdr:ext cx="259976" cy="24653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945407" y="1479174"/>
          <a:ext cx="259976" cy="246532"/>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900"/>
            <a:t>印</a:t>
          </a:r>
        </a:p>
      </xdr:txBody>
    </xdr:sp>
    <xdr:clientData/>
  </xdr:oneCellAnchor>
  <xdr:oneCellAnchor>
    <xdr:from>
      <xdr:col>51</xdr:col>
      <xdr:colOff>87407</xdr:colOff>
      <xdr:row>6</xdr:row>
      <xdr:rowOff>89645</xdr:rowOff>
    </xdr:from>
    <xdr:ext cx="259976" cy="246532"/>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945407" y="2061880"/>
          <a:ext cx="259976" cy="246532"/>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900"/>
            <a:t>印</a:t>
          </a:r>
        </a:p>
      </xdr:txBody>
    </xdr:sp>
    <xdr:clientData/>
  </xdr:oneCellAnchor>
  <xdr:twoCellAnchor>
    <xdr:from>
      <xdr:col>58</xdr:col>
      <xdr:colOff>112058</xdr:colOff>
      <xdr:row>13</xdr:row>
      <xdr:rowOff>158770</xdr:rowOff>
    </xdr:from>
    <xdr:to>
      <xdr:col>93</xdr:col>
      <xdr:colOff>67235</xdr:colOff>
      <xdr:row>20</xdr:row>
      <xdr:rowOff>160452</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7261411" y="4237711"/>
          <a:ext cx="4269442" cy="252300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学外合宿、対外試合に同行しての指導状況には</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必ず学外で行われたもののみを記載してください。</a:t>
          </a:r>
          <a:endParaRPr kumimoji="1" lang="en-US" altLang="ja-JP" sz="1100" b="1">
            <a:latin typeface="メイリオ" pitchFamily="50" charset="-128"/>
            <a:ea typeface="メイリオ" pitchFamily="50" charset="-128"/>
            <a:cs typeface="メイリオ" pitchFamily="50" charset="-128"/>
          </a:endParaRPr>
        </a:p>
        <a:p>
          <a:pPr algn="ct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u="none">
              <a:solidFill>
                <a:sysClr val="windowText" lastClr="000000"/>
              </a:solidFill>
              <a:latin typeface="メイリオ" pitchFamily="50" charset="-128"/>
              <a:ea typeface="メイリオ" pitchFamily="50" charset="-128"/>
              <a:cs typeface="メイリオ" pitchFamily="50" charset="-128"/>
            </a:rPr>
            <a:t>合宿で月をまたいで指導を受けた場合、</a:t>
          </a:r>
          <a:endParaRPr kumimoji="1" lang="en-US" altLang="ja-JP" sz="1100" b="1" u="none">
            <a:solidFill>
              <a:sysClr val="windowText" lastClr="000000"/>
            </a:solidFill>
            <a:latin typeface="メイリオ" pitchFamily="50" charset="-128"/>
            <a:ea typeface="メイリオ" pitchFamily="50" charset="-128"/>
            <a:cs typeface="メイリオ" pitchFamily="50" charset="-128"/>
          </a:endParaRPr>
        </a:p>
        <a:p>
          <a:pPr algn="ctr"/>
          <a:r>
            <a:rPr kumimoji="1" lang="ja-JP" altLang="en-US" sz="1100" b="1" u="sng">
              <a:solidFill>
                <a:sysClr val="windowText" lastClr="000000"/>
              </a:solidFill>
              <a:latin typeface="メイリオ" pitchFamily="50" charset="-128"/>
              <a:ea typeface="メイリオ" pitchFamily="50" charset="-128"/>
              <a:cs typeface="メイリオ" pitchFamily="50" charset="-128"/>
            </a:rPr>
            <a:t>指導開始日の月に日数を含めてください。</a:t>
          </a:r>
          <a:endParaRPr kumimoji="1" lang="en-US" altLang="ja-JP" sz="1100" b="1" u="sng">
            <a:solidFill>
              <a:sysClr val="windowText" lastClr="000000"/>
            </a:solidFill>
            <a:latin typeface="メイリオ" pitchFamily="50" charset="-128"/>
            <a:ea typeface="メイリオ" pitchFamily="50" charset="-128"/>
            <a:cs typeface="メイリオ" pitchFamily="50" charset="-128"/>
          </a:endParaRPr>
        </a:p>
        <a:p>
          <a:pPr algn="ctr"/>
          <a:r>
            <a:rPr kumimoji="1" lang="en-US" altLang="ja-JP" sz="1000" b="0">
              <a:latin typeface="メイリオ" pitchFamily="50" charset="-128"/>
              <a:ea typeface="メイリオ" pitchFamily="50" charset="-128"/>
              <a:cs typeface="メイリオ" pitchFamily="50" charset="-128"/>
            </a:rPr>
            <a:t>Ex)</a:t>
          </a:r>
          <a:r>
            <a:rPr kumimoji="1" lang="ja-JP" altLang="en-US" sz="1000" b="0">
              <a:latin typeface="メイリオ" pitchFamily="50" charset="-128"/>
              <a:ea typeface="メイリオ" pitchFamily="50" charset="-128"/>
              <a:cs typeface="メイリオ" pitchFamily="50" charset="-128"/>
            </a:rPr>
            <a:t>　</a:t>
          </a:r>
          <a:r>
            <a:rPr kumimoji="1" lang="en-US" altLang="ja-JP" sz="1000" b="0">
              <a:latin typeface="メイリオ" pitchFamily="50" charset="-128"/>
              <a:ea typeface="メイリオ" pitchFamily="50" charset="-128"/>
              <a:cs typeface="メイリオ" pitchFamily="50" charset="-128"/>
            </a:rPr>
            <a:t>8/30-9/3</a:t>
          </a:r>
          <a:r>
            <a:rPr kumimoji="1" lang="ja-JP" altLang="en-US" sz="1000" b="0">
              <a:latin typeface="メイリオ" pitchFamily="50" charset="-128"/>
              <a:ea typeface="メイリオ" pitchFamily="50" charset="-128"/>
              <a:cs typeface="メイリオ" pitchFamily="50" charset="-128"/>
            </a:rPr>
            <a:t>まで</a:t>
          </a:r>
          <a:r>
            <a:rPr kumimoji="1" lang="en-US" altLang="ja-JP" sz="1000" b="0">
              <a:latin typeface="メイリオ" pitchFamily="50" charset="-128"/>
              <a:ea typeface="メイリオ" pitchFamily="50" charset="-128"/>
              <a:cs typeface="メイリオ" pitchFamily="50" charset="-128"/>
            </a:rPr>
            <a:t>5</a:t>
          </a:r>
          <a:r>
            <a:rPr kumimoji="1" lang="ja-JP" altLang="en-US" sz="1000" b="0">
              <a:latin typeface="メイリオ" pitchFamily="50" charset="-128"/>
              <a:ea typeface="メイリオ" pitchFamily="50" charset="-128"/>
              <a:cs typeface="メイリオ" pitchFamily="50" charset="-128"/>
            </a:rPr>
            <a:t>日間指導頂いた場合、</a:t>
          </a:r>
          <a:endParaRPr kumimoji="1" lang="en-US" altLang="ja-JP" sz="1000" b="0">
            <a:latin typeface="メイリオ" pitchFamily="50" charset="-128"/>
            <a:ea typeface="メイリオ" pitchFamily="50" charset="-128"/>
            <a:cs typeface="メイリオ" pitchFamily="50" charset="-128"/>
          </a:endParaRPr>
        </a:p>
        <a:p>
          <a:pPr algn="ctr"/>
          <a:r>
            <a:rPr kumimoji="1" lang="en-US" altLang="ja-JP" sz="1000" b="0">
              <a:latin typeface="メイリオ" pitchFamily="50" charset="-128"/>
              <a:ea typeface="メイリオ" pitchFamily="50" charset="-128"/>
              <a:cs typeface="メイリオ" pitchFamily="50" charset="-128"/>
            </a:rPr>
            <a:t>8</a:t>
          </a:r>
          <a:r>
            <a:rPr kumimoji="1" lang="ja-JP" altLang="en-US" sz="1000" b="0">
              <a:latin typeface="メイリオ" pitchFamily="50" charset="-128"/>
              <a:ea typeface="メイリオ" pitchFamily="50" charset="-128"/>
              <a:cs typeface="メイリオ" pitchFamily="50" charset="-128"/>
            </a:rPr>
            <a:t>月の欄に</a:t>
          </a:r>
          <a:r>
            <a:rPr kumimoji="1" lang="en-US" altLang="ja-JP" sz="1000" b="0">
              <a:latin typeface="メイリオ" pitchFamily="50" charset="-128"/>
              <a:ea typeface="メイリオ" pitchFamily="50" charset="-128"/>
              <a:cs typeface="メイリオ" pitchFamily="50" charset="-128"/>
            </a:rPr>
            <a:t>5</a:t>
          </a:r>
          <a:r>
            <a:rPr kumimoji="1" lang="ja-JP" altLang="en-US" sz="1000" b="0">
              <a:latin typeface="メイリオ" pitchFamily="50" charset="-128"/>
              <a:ea typeface="メイリオ" pitchFamily="50" charset="-128"/>
              <a:cs typeface="メイリオ" pitchFamily="50" charset="-128"/>
            </a:rPr>
            <a:t>日と記載する。</a:t>
          </a:r>
          <a:endParaRPr kumimoji="1" lang="en-US" altLang="ja-JP" sz="1000" b="1">
            <a:latin typeface="メイリオ" pitchFamily="50" charset="-128"/>
            <a:ea typeface="メイリオ" pitchFamily="50" charset="-128"/>
            <a:cs typeface="メイリオ" pitchFamily="50" charset="-128"/>
          </a:endParaRPr>
        </a:p>
      </xdr:txBody>
    </xdr:sp>
    <xdr:clientData/>
  </xdr:twoCellAnchor>
  <xdr:twoCellAnchor>
    <xdr:from>
      <xdr:col>58</xdr:col>
      <xdr:colOff>112058</xdr:colOff>
      <xdr:row>7</xdr:row>
      <xdr:rowOff>16682</xdr:rowOff>
    </xdr:from>
    <xdr:to>
      <xdr:col>94</xdr:col>
      <xdr:colOff>11206</xdr:colOff>
      <xdr:row>11</xdr:row>
      <xdr:rowOff>98710</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7261411" y="2403535"/>
          <a:ext cx="4336677" cy="134829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「年間を通しての指導状況」は、学内外で行われた</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試合、合宿など、すべての技術指導が対象です。</a:t>
          </a:r>
          <a:endParaRPr kumimoji="1" lang="en-US" altLang="ja-JP" sz="1100" b="1">
            <a:latin typeface="メイリオ" pitchFamily="50" charset="-128"/>
            <a:ea typeface="メイリオ" pitchFamily="50" charset="-128"/>
            <a:cs typeface="メイリオ" pitchFamily="50" charset="-128"/>
          </a:endParaRPr>
        </a:p>
      </xdr:txBody>
    </xdr:sp>
    <xdr:clientData/>
  </xdr:twoCellAnchor>
  <xdr:twoCellAnchor>
    <xdr:from>
      <xdr:col>58</xdr:col>
      <xdr:colOff>105669</xdr:colOff>
      <xdr:row>22</xdr:row>
      <xdr:rowOff>73974</xdr:rowOff>
    </xdr:from>
    <xdr:to>
      <xdr:col>92</xdr:col>
      <xdr:colOff>112059</xdr:colOff>
      <xdr:row>25</xdr:row>
      <xdr:rowOff>11206</xdr:rowOff>
    </xdr:to>
    <xdr:sp macro="" textlink="">
      <xdr:nvSpPr>
        <xdr:cNvPr id="6" name="角丸四角形 5">
          <a:extLst>
            <a:ext uri="{FF2B5EF4-FFF2-40B4-BE49-F238E27FC236}">
              <a16:creationId xmlns:a16="http://schemas.microsoft.com/office/drawing/2014/main" id="{00000000-0008-0000-0700-000006000000}"/>
            </a:ext>
          </a:extLst>
        </xdr:cNvPr>
        <xdr:cNvSpPr/>
      </xdr:nvSpPr>
      <xdr:spPr>
        <a:xfrm>
          <a:off x="7255022" y="7324180"/>
          <a:ext cx="4197390" cy="8449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b="1">
              <a:latin typeface="メイリオ" pitchFamily="50" charset="-128"/>
              <a:ea typeface="メイリオ" pitchFamily="50" charset="-128"/>
              <a:cs typeface="メイリオ" pitchFamily="50" charset="-128"/>
            </a:rPr>
            <a:t>1-3</a:t>
          </a:r>
          <a:r>
            <a:rPr kumimoji="1" lang="ja-JP" altLang="en-US" sz="1100" b="1">
              <a:latin typeface="メイリオ" pitchFamily="50" charset="-128"/>
              <a:ea typeface="メイリオ" pitchFamily="50" charset="-128"/>
              <a:cs typeface="メイリオ" pitchFamily="50" charset="-128"/>
            </a:rPr>
            <a:t>月分に関しては現時点でわかる範囲で</a:t>
          </a:r>
          <a:r>
            <a:rPr kumimoji="1" lang="ja-JP" altLang="en-US" sz="1100" b="1">
              <a:solidFill>
                <a:srgbClr val="FF0000"/>
              </a:solidFill>
              <a:latin typeface="メイリオ" pitchFamily="50" charset="-128"/>
              <a:ea typeface="メイリオ" pitchFamily="50" charset="-128"/>
              <a:cs typeface="メイリオ" pitchFamily="50" charset="-128"/>
            </a:rPr>
            <a:t>実施予定分</a:t>
          </a:r>
          <a:r>
            <a:rPr kumimoji="1" lang="ja-JP" altLang="en-US" sz="1100" b="1">
              <a:latin typeface="メイリオ" pitchFamily="50" charset="-128"/>
              <a:ea typeface="メイリオ" pitchFamily="50" charset="-128"/>
              <a:cs typeface="メイリオ" pitchFamily="50" charset="-128"/>
            </a:rPr>
            <a:t>を入力。</a:t>
          </a:r>
          <a:endParaRPr kumimoji="1" lang="en-US" altLang="ja-JP" sz="1100" b="1">
            <a:latin typeface="メイリオ" pitchFamily="50" charset="-128"/>
            <a:ea typeface="メイリオ" pitchFamily="50" charset="-128"/>
            <a:cs typeface="メイリオ"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39</xdr:row>
          <xdr:rowOff>209550</xdr:rowOff>
        </xdr:from>
        <xdr:to>
          <xdr:col>3</xdr:col>
          <xdr:colOff>95250</xdr:colOff>
          <xdr:row>40</xdr:row>
          <xdr:rowOff>209550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9525</xdr:rowOff>
        </xdr:from>
        <xdr:to>
          <xdr:col>3</xdr:col>
          <xdr:colOff>95250</xdr:colOff>
          <xdr:row>42</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9525</xdr:rowOff>
        </xdr:from>
        <xdr:to>
          <xdr:col>3</xdr:col>
          <xdr:colOff>95250</xdr:colOff>
          <xdr:row>44</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3</xdr:col>
          <xdr:colOff>104775</xdr:colOff>
          <xdr:row>46</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9525</xdr:rowOff>
        </xdr:from>
        <xdr:to>
          <xdr:col>3</xdr:col>
          <xdr:colOff>104775</xdr:colOff>
          <xdr:row>49</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209550</xdr:rowOff>
        </xdr:from>
        <xdr:to>
          <xdr:col>3</xdr:col>
          <xdr:colOff>104775</xdr:colOff>
          <xdr:row>50</xdr:row>
          <xdr:rowOff>209550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9525</xdr:rowOff>
        </xdr:from>
        <xdr:to>
          <xdr:col>3</xdr:col>
          <xdr:colOff>104775</xdr:colOff>
          <xdr:row>54</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26894</xdr:colOff>
      <xdr:row>30</xdr:row>
      <xdr:rowOff>100854</xdr:rowOff>
    </xdr:from>
    <xdr:ext cx="300082" cy="242374"/>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6884894" y="9200030"/>
          <a:ext cx="300082" cy="242374"/>
        </a:xfrm>
        <a:prstGeom prst="rect">
          <a:avLst/>
        </a:prstGeom>
        <a:solidFill>
          <a:srgbClr val="FFE7FF"/>
        </a:solid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mc:AlternateContent xmlns:mc="http://schemas.openxmlformats.org/markup-compatibility/2006">
    <mc:Choice xmlns:a14="http://schemas.microsoft.com/office/drawing/2010/main" Requires="a14">
      <xdr:twoCellAnchor editAs="oneCell">
        <xdr:from>
          <xdr:col>1</xdr:col>
          <xdr:colOff>19050</xdr:colOff>
          <xdr:row>42</xdr:row>
          <xdr:rowOff>9525</xdr:rowOff>
        </xdr:from>
        <xdr:to>
          <xdr:col>3</xdr:col>
          <xdr:colOff>95250</xdr:colOff>
          <xdr:row>43</xdr:row>
          <xdr:rowOff>9525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9525</xdr:rowOff>
        </xdr:from>
        <xdr:to>
          <xdr:col>3</xdr:col>
          <xdr:colOff>114300</xdr:colOff>
          <xdr:row>52</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19050</xdr:rowOff>
        </xdr:from>
        <xdr:to>
          <xdr:col>3</xdr:col>
          <xdr:colOff>104775</xdr:colOff>
          <xdr:row>55</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40</xdr:col>
      <xdr:colOff>203611</xdr:colOff>
      <xdr:row>1</xdr:row>
      <xdr:rowOff>93457</xdr:rowOff>
    </xdr:from>
    <xdr:to>
      <xdr:col>53</xdr:col>
      <xdr:colOff>82826</xdr:colOff>
      <xdr:row>17</xdr:row>
      <xdr:rowOff>182217</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0217285" y="292240"/>
          <a:ext cx="3109432" cy="4909238"/>
        </a:xfrm>
        <a:prstGeom prst="roundRect">
          <a:avLst>
            <a:gd name="adj" fmla="val 7977"/>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b="1">
              <a:solidFill>
                <a:sysClr val="windowText" lastClr="000000"/>
              </a:solidFill>
            </a:rPr>
            <a:t>※ </a:t>
          </a:r>
          <a:r>
            <a:rPr kumimoji="1" lang="ja-JP" altLang="en-US" sz="1100" b="1">
              <a:solidFill>
                <a:sysClr val="windowText" lastClr="000000"/>
              </a:solidFill>
            </a:rPr>
            <a:t>注意</a:t>
          </a:r>
          <a:endParaRPr kumimoji="1" lang="en-US" altLang="ja-JP" sz="1100" b="1">
            <a:solidFill>
              <a:sysClr val="windowText" lastClr="000000"/>
            </a:solidFill>
          </a:endParaRPr>
        </a:p>
        <a:p>
          <a:pPr algn="l"/>
          <a:endParaRPr kumimoji="1" lang="ja-JP" altLang="en-US" sz="1100" b="1">
            <a:solidFill>
              <a:sysClr val="windowText" lastClr="000000"/>
            </a:solidFill>
          </a:endParaRPr>
        </a:p>
        <a:p>
          <a:pPr algn="l"/>
          <a:r>
            <a:rPr kumimoji="1" lang="en-US" altLang="ja-JP" sz="1100" b="1">
              <a:solidFill>
                <a:sysClr val="windowText" lastClr="000000"/>
              </a:solidFill>
            </a:rPr>
            <a:t>1. </a:t>
          </a:r>
          <a:r>
            <a:rPr kumimoji="1" lang="ja-JP" altLang="en-US" sz="1100" b="1">
              <a:solidFill>
                <a:sysClr val="windowText" lastClr="000000"/>
              </a:solidFill>
            </a:rPr>
            <a:t>提出期限は</a:t>
          </a:r>
          <a:r>
            <a:rPr kumimoji="1" lang="en-US" altLang="ja-JP" sz="1100" b="1">
              <a:solidFill>
                <a:srgbClr val="FF0000"/>
              </a:solidFill>
              <a:effectLst/>
              <a:latin typeface="+mn-lt"/>
              <a:ea typeface="+mn-ea"/>
              <a:cs typeface="+mn-cs"/>
            </a:rPr>
            <a:t>2025</a:t>
          </a:r>
          <a:r>
            <a:rPr kumimoji="1" lang="ja-JP" altLang="ja-JP" sz="1100" b="1">
              <a:solidFill>
                <a:srgbClr val="FF0000"/>
              </a:solidFill>
              <a:effectLst/>
              <a:latin typeface="+mn-lt"/>
              <a:ea typeface="+mn-ea"/>
              <a:cs typeface="+mn-cs"/>
            </a:rPr>
            <a:t>年</a:t>
          </a:r>
          <a:r>
            <a:rPr kumimoji="1" lang="en-US" altLang="ja-JP" sz="1100" b="1">
              <a:solidFill>
                <a:srgbClr val="FF0000"/>
              </a:solidFill>
              <a:effectLst/>
              <a:latin typeface="+mn-lt"/>
              <a:ea typeface="+mn-ea"/>
              <a:cs typeface="+mn-cs"/>
            </a:rPr>
            <a:t>12</a:t>
          </a:r>
          <a:r>
            <a:rPr kumimoji="1" lang="ja-JP" altLang="ja-JP" sz="1100" b="1">
              <a:solidFill>
                <a:srgbClr val="FF0000"/>
              </a:solidFill>
              <a:effectLst/>
              <a:latin typeface="+mn-lt"/>
              <a:ea typeface="+mn-ea"/>
              <a:cs typeface="+mn-cs"/>
            </a:rPr>
            <a:t>月</a:t>
          </a:r>
          <a:r>
            <a:rPr kumimoji="1" lang="en-US" altLang="ja-JP" sz="1100" b="1">
              <a:solidFill>
                <a:srgbClr val="FF0000"/>
              </a:solidFill>
              <a:effectLst/>
              <a:latin typeface="+mn-lt"/>
              <a:ea typeface="+mn-ea"/>
              <a:cs typeface="+mn-cs"/>
            </a:rPr>
            <a:t>5</a:t>
          </a:r>
          <a:r>
            <a:rPr kumimoji="1" lang="ja-JP" altLang="ja-JP" sz="1100" b="1">
              <a:solidFill>
                <a:srgbClr val="FF0000"/>
              </a:solidFill>
              <a:effectLst/>
              <a:latin typeface="+mn-lt"/>
              <a:ea typeface="+mn-ea"/>
              <a:cs typeface="+mn-cs"/>
            </a:rPr>
            <a:t>日（金）</a:t>
          </a:r>
          <a:r>
            <a:rPr kumimoji="1" lang="ja-JP" altLang="en-US" sz="1100" b="1">
              <a:solidFill>
                <a:sysClr val="windowText" lastClr="000000"/>
              </a:solidFill>
            </a:rPr>
            <a:t>です。</a:t>
          </a:r>
          <a:endParaRPr kumimoji="1" lang="en-US" altLang="ja-JP" sz="1100" b="1">
            <a:solidFill>
              <a:sysClr val="windowText" lastClr="000000"/>
            </a:solidFill>
          </a:endParaRPr>
        </a:p>
        <a:p>
          <a:pPr algn="l"/>
          <a:endParaRPr kumimoji="1" lang="ja-JP" altLang="en-US"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rPr>
            <a:t>2. </a:t>
          </a:r>
          <a:r>
            <a:rPr kumimoji="1" lang="ja-JP" altLang="en-US" sz="1100" b="1">
              <a:solidFill>
                <a:sysClr val="windowText" lastClr="000000"/>
              </a:solidFill>
            </a:rPr>
            <a:t>成績を証明するものを添付してください。</a:t>
          </a: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　（賞状、結果一覧、大会要項等の写し）</a:t>
          </a:r>
        </a:p>
        <a:p>
          <a:pPr algn="l"/>
          <a:endParaRPr kumimoji="1" lang="en-US" altLang="ja-JP" sz="1100" b="1">
            <a:solidFill>
              <a:sysClr val="windowText" lastClr="000000"/>
            </a:solidFill>
          </a:endParaRPr>
        </a:p>
        <a:p>
          <a:pPr algn="l"/>
          <a:r>
            <a:rPr kumimoji="1" lang="en-US" altLang="ja-JP" sz="1100" b="1">
              <a:solidFill>
                <a:sysClr val="windowText" lastClr="000000"/>
              </a:solidFill>
            </a:rPr>
            <a:t>3. </a:t>
          </a:r>
          <a:r>
            <a:rPr kumimoji="1" lang="ja-JP" altLang="en-US" sz="1100" b="1">
              <a:solidFill>
                <a:sysClr val="windowText" lastClr="000000"/>
              </a:solidFill>
            </a:rPr>
            <a:t>本申請書で個人の部、団体の部ともに</a:t>
          </a:r>
          <a:r>
            <a:rPr kumimoji="1" lang="en-US" altLang="ja-JP" sz="1100" b="1">
              <a:solidFill>
                <a:sysClr val="windowText" lastClr="000000"/>
              </a:solidFill>
            </a:rPr>
            <a:t>2</a:t>
          </a:r>
          <a:r>
            <a:rPr kumimoji="1" lang="ja-JP" altLang="en-US" sz="1100" b="1">
              <a:solidFill>
                <a:sysClr val="windowText" lastClr="000000"/>
              </a:solidFill>
            </a:rPr>
            <a:t>件</a:t>
          </a:r>
          <a:endParaRPr kumimoji="1" lang="en-US" altLang="ja-JP" sz="1100" b="1">
            <a:solidFill>
              <a:sysClr val="windowText" lastClr="000000"/>
            </a:solidFill>
          </a:endParaRPr>
        </a:p>
        <a:p>
          <a:pPr algn="l"/>
          <a:r>
            <a:rPr kumimoji="1" lang="ja-JP" altLang="en-US" sz="1100" b="1">
              <a:solidFill>
                <a:sysClr val="windowText" lastClr="000000"/>
              </a:solidFill>
            </a:rPr>
            <a:t>　　ずつ推薦可能です。候補者多数の場合、</a:t>
          </a:r>
          <a:endParaRPr kumimoji="1" lang="en-US" altLang="ja-JP" sz="1100" b="1">
            <a:solidFill>
              <a:sysClr val="windowText" lastClr="000000"/>
            </a:solidFill>
          </a:endParaRPr>
        </a:p>
        <a:p>
          <a:pPr algn="l"/>
          <a:r>
            <a:rPr kumimoji="1" lang="ja-JP" altLang="en-US" sz="1100" b="1">
              <a:solidFill>
                <a:sysClr val="windowText" lastClr="000000"/>
              </a:solidFill>
            </a:rPr>
            <a:t>　　必要部数を複写してご利用ください。</a:t>
          </a:r>
        </a:p>
        <a:p>
          <a:pPr algn="l"/>
          <a:endParaRPr kumimoji="1" lang="en-US" altLang="ja-JP" sz="1100" b="1">
            <a:solidFill>
              <a:sysClr val="windowText" lastClr="000000"/>
            </a:solidFill>
          </a:endParaRPr>
        </a:p>
        <a:p>
          <a:pPr algn="l"/>
          <a:r>
            <a:rPr kumimoji="1" lang="en-US" altLang="ja-JP" sz="1100" b="1">
              <a:solidFill>
                <a:sysClr val="windowText" lastClr="000000"/>
              </a:solidFill>
            </a:rPr>
            <a:t>4.</a:t>
          </a:r>
          <a:r>
            <a:rPr kumimoji="1" lang="ja-JP" altLang="en-US" sz="1100" b="1">
              <a:solidFill>
                <a:sysClr val="windowText" lastClr="000000"/>
              </a:solidFill>
            </a:rPr>
            <a:t> 「推薦理由・備考」欄は、成績以外でアピー</a:t>
          </a:r>
          <a:endParaRPr kumimoji="1" lang="en-US" altLang="ja-JP" sz="1100" b="1">
            <a:solidFill>
              <a:sysClr val="windowText" lastClr="000000"/>
            </a:solidFill>
          </a:endParaRPr>
        </a:p>
        <a:p>
          <a:pPr algn="l"/>
          <a:r>
            <a:rPr kumimoji="1" lang="ja-JP" altLang="en-US" sz="1100" b="1">
              <a:solidFill>
                <a:sysClr val="windowText" lastClr="000000"/>
              </a:solidFill>
            </a:rPr>
            <a:t>　　ルポイントがあれば記入してください。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5.</a:t>
          </a:r>
          <a:r>
            <a:rPr kumimoji="1" lang="ja-JP" altLang="en-US" sz="1100" b="1">
              <a:solidFill>
                <a:sysClr val="windowText" lastClr="000000"/>
              </a:solidFill>
            </a:rPr>
            <a:t>地区予選等を勝ち抜いて全国大会に出場という条件を満たしての申請の場合は、「推薦理由・備考」欄に、地区予選の大会名、成績、参加人数を明記してください。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6.</a:t>
          </a:r>
          <a:r>
            <a:rPr kumimoji="1" lang="ja-JP" altLang="en-US" sz="1100" b="1">
              <a:solidFill>
                <a:sysClr val="windowText" lastClr="000000"/>
              </a:solidFill>
            </a:rPr>
            <a:t>推薦理由となる大会等について、競技・</a:t>
          </a:r>
          <a:endParaRPr kumimoji="1" lang="en-US" altLang="ja-JP" sz="1100" b="1">
            <a:solidFill>
              <a:sysClr val="windowText" lastClr="000000"/>
            </a:solidFill>
          </a:endParaRPr>
        </a:p>
        <a:p>
          <a:pPr algn="l"/>
          <a:r>
            <a:rPr kumimoji="1" lang="ja-JP" altLang="en-US" sz="1100" b="1">
              <a:solidFill>
                <a:sysClr val="windowText" lastClr="000000"/>
              </a:solidFill>
            </a:rPr>
            <a:t>　ジャンルにおける位置づけの参考資料が</a:t>
          </a:r>
          <a:endParaRPr kumimoji="1" lang="en-US" altLang="ja-JP" sz="1100" b="1">
            <a:solidFill>
              <a:sysClr val="windowText" lastClr="000000"/>
            </a:solidFill>
          </a:endParaRPr>
        </a:p>
        <a:p>
          <a:pPr algn="l"/>
          <a:r>
            <a:rPr kumimoji="1" lang="ja-JP" altLang="en-US" sz="1100" b="1">
              <a:solidFill>
                <a:sysClr val="windowText" lastClr="000000"/>
              </a:solidFill>
            </a:rPr>
            <a:t>　あれば添付してください。</a:t>
          </a:r>
          <a:endParaRPr kumimoji="1" lang="en-US" altLang="ja-JP" sz="11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29</xdr:row>
          <xdr:rowOff>0</xdr:rowOff>
        </xdr:from>
        <xdr:to>
          <xdr:col>1</xdr:col>
          <xdr:colOff>238125</xdr:colOff>
          <xdr:row>29</xdr:row>
          <xdr:rowOff>209550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9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0</xdr:rowOff>
        </xdr:from>
        <xdr:to>
          <xdr:col>1</xdr:col>
          <xdr:colOff>238125</xdr:colOff>
          <xdr:row>30</xdr:row>
          <xdr:rowOff>209550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9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1</xdr:col>
          <xdr:colOff>238125</xdr:colOff>
          <xdr:row>31</xdr:row>
          <xdr:rowOff>209550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9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0</xdr:rowOff>
        </xdr:from>
        <xdr:to>
          <xdr:col>1</xdr:col>
          <xdr:colOff>238125</xdr:colOff>
          <xdr:row>32</xdr:row>
          <xdr:rowOff>209550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9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6.vml"/><Relationship Id="rId7" Type="http://schemas.openxmlformats.org/officeDocument/2006/relationships/ctrlProp" Target="../ctrlProps/ctrlProp23.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5.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1"/>
  <sheetViews>
    <sheetView showGridLines="0" tabSelected="1" showWhiteSpace="0" view="pageLayout" zoomScale="115" zoomScaleNormal="100" zoomScalePageLayoutView="115" workbookViewId="0">
      <selection activeCell="B9" sqref="B9"/>
    </sheetView>
  </sheetViews>
  <sheetFormatPr defaultColWidth="9" defaultRowHeight="16.5"/>
  <cols>
    <col min="1" max="1" width="4.125" style="19" bestFit="1" customWidth="1"/>
    <col min="2" max="2" width="58.25" style="19" bestFit="1" customWidth="1"/>
    <col min="3" max="3" width="69.75" style="19" customWidth="1"/>
    <col min="4" max="16384" width="9" style="19"/>
  </cols>
  <sheetData>
    <row r="1" spans="1:3" ht="45" customHeight="1">
      <c r="A1" s="162" t="s">
        <v>51</v>
      </c>
      <c r="B1" s="162"/>
      <c r="C1" s="162"/>
    </row>
    <row r="2" spans="1:3" ht="17.25" thickBot="1">
      <c r="A2" s="163" t="s">
        <v>53</v>
      </c>
      <c r="B2" s="163"/>
      <c r="C2" s="26" t="s">
        <v>54</v>
      </c>
    </row>
    <row r="3" spans="1:3" ht="33.75" customHeight="1" thickTop="1">
      <c r="A3" s="23">
        <v>1</v>
      </c>
      <c r="B3" s="24" t="s">
        <v>303</v>
      </c>
      <c r="C3" s="25" t="s">
        <v>144</v>
      </c>
    </row>
    <row r="4" spans="1:3" ht="33.75" customHeight="1">
      <c r="A4" s="21">
        <v>2</v>
      </c>
      <c r="B4" s="22" t="s">
        <v>301</v>
      </c>
      <c r="C4" s="20" t="s">
        <v>143</v>
      </c>
    </row>
    <row r="5" spans="1:3" ht="33.75" customHeight="1">
      <c r="A5" s="21">
        <v>3</v>
      </c>
      <c r="B5" s="22" t="s">
        <v>184</v>
      </c>
      <c r="C5" s="20" t="s">
        <v>246</v>
      </c>
    </row>
    <row r="6" spans="1:3" ht="33.75" customHeight="1">
      <c r="A6" s="21">
        <v>4</v>
      </c>
      <c r="B6" s="22" t="s">
        <v>261</v>
      </c>
      <c r="C6" s="20" t="s">
        <v>305</v>
      </c>
    </row>
    <row r="7" spans="1:3" ht="33.75" customHeight="1">
      <c r="A7" s="21">
        <v>5</v>
      </c>
      <c r="B7" s="22" t="s">
        <v>262</v>
      </c>
      <c r="C7" s="20" t="s">
        <v>306</v>
      </c>
    </row>
    <row r="8" spans="1:3" ht="33.75" customHeight="1">
      <c r="A8" s="21">
        <v>6</v>
      </c>
      <c r="B8" s="22" t="s">
        <v>263</v>
      </c>
      <c r="C8" s="20" t="s">
        <v>52</v>
      </c>
    </row>
    <row r="9" spans="1:3" ht="33.75" customHeight="1">
      <c r="A9" s="21">
        <v>7</v>
      </c>
      <c r="B9" s="22" t="s">
        <v>264</v>
      </c>
      <c r="C9" s="20" t="s">
        <v>203</v>
      </c>
    </row>
    <row r="10" spans="1:3" ht="33.75" customHeight="1">
      <c r="A10" s="21">
        <v>8</v>
      </c>
      <c r="B10" s="22" t="s">
        <v>142</v>
      </c>
      <c r="C10" s="20" t="s">
        <v>221</v>
      </c>
    </row>
    <row r="11" spans="1:3" ht="33.75" customHeight="1">
      <c r="A11" s="21">
        <v>9</v>
      </c>
      <c r="B11" s="99" t="s">
        <v>307</v>
      </c>
      <c r="C11" s="20" t="s">
        <v>155</v>
      </c>
    </row>
  </sheetData>
  <mergeCells count="2">
    <mergeCell ref="A1:C1"/>
    <mergeCell ref="A2:B2"/>
  </mergeCells>
  <phoneticPr fontId="2"/>
  <printOptions horizontalCentered="1"/>
  <pageMargins left="0.70866141732283472" right="0.70866141732283472" top="0.74803149606299213" bottom="0.74803149606299213" header="0.31496062992125984" footer="0.31496062992125984"/>
  <pageSetup paperSize="9" orientation="landscape" horizontalDpi="4294967294"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3"/>
  <sheetViews>
    <sheetView showGridLines="0" view="pageBreakPreview" zoomScale="115" zoomScaleNormal="100" zoomScaleSheetLayoutView="115" workbookViewId="0">
      <selection activeCell="AB4" sqref="AB4:AN4"/>
    </sheetView>
  </sheetViews>
  <sheetFormatPr defaultColWidth="9" defaultRowHeight="18.75" customHeight="1"/>
  <cols>
    <col min="1" max="39" width="3.625" style="124" customWidth="1"/>
    <col min="40" max="40" width="4.625" style="124" customWidth="1"/>
    <col min="41" max="256" width="3.625" style="124" customWidth="1"/>
    <col min="257" max="16384" width="9" style="124"/>
  </cols>
  <sheetData>
    <row r="1" spans="1:40" ht="15.75" customHeight="1">
      <c r="A1" s="448">
        <f ca="1">TODAY()</f>
        <v>45931</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row>
    <row r="2" spans="1:40" ht="26.25" customHeight="1">
      <c r="A2" s="449" t="s">
        <v>311</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row>
    <row r="3" spans="1:40" ht="12.75">
      <c r="A3" s="329" t="s">
        <v>157</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row>
    <row r="4" spans="1:40" ht="25.5" customHeight="1">
      <c r="A4" s="447"/>
      <c r="B4" s="447"/>
      <c r="C4" s="447"/>
      <c r="D4" s="447"/>
      <c r="E4" s="447"/>
      <c r="F4" s="447"/>
      <c r="G4" s="447"/>
      <c r="H4" s="447"/>
      <c r="I4" s="447"/>
      <c r="J4" s="447"/>
      <c r="K4" s="447"/>
      <c r="L4" s="447"/>
      <c r="M4" s="447"/>
      <c r="N4" s="447"/>
      <c r="O4" s="447"/>
      <c r="P4" s="447"/>
      <c r="Q4" s="447"/>
      <c r="R4" s="447"/>
      <c r="S4" s="447"/>
      <c r="T4" s="447"/>
      <c r="U4" s="447"/>
      <c r="V4" s="447"/>
      <c r="W4" s="447"/>
      <c r="X4" s="450"/>
      <c r="Y4" s="267" t="s">
        <v>312</v>
      </c>
      <c r="Z4" s="200"/>
      <c r="AA4" s="200"/>
      <c r="AB4" s="394"/>
      <c r="AC4" s="394"/>
      <c r="AD4" s="394"/>
      <c r="AE4" s="394"/>
      <c r="AF4" s="394"/>
      <c r="AG4" s="394"/>
      <c r="AH4" s="394"/>
      <c r="AI4" s="394"/>
      <c r="AJ4" s="394"/>
      <c r="AK4" s="394"/>
      <c r="AL4" s="394"/>
      <c r="AM4" s="394"/>
      <c r="AN4" s="394"/>
    </row>
    <row r="5" spans="1:40" ht="25.5" customHeight="1">
      <c r="A5" s="447"/>
      <c r="B5" s="447"/>
      <c r="C5" s="447"/>
      <c r="D5" s="447"/>
      <c r="E5" s="447"/>
      <c r="F5" s="447"/>
      <c r="G5" s="447"/>
      <c r="H5" s="447"/>
      <c r="I5" s="447"/>
      <c r="J5" s="447"/>
      <c r="K5" s="447"/>
      <c r="L5" s="447"/>
      <c r="M5" s="447"/>
      <c r="N5" s="447"/>
      <c r="O5" s="447"/>
      <c r="P5" s="447"/>
      <c r="Q5" s="447"/>
      <c r="R5" s="447"/>
      <c r="S5" s="447"/>
      <c r="T5" s="447"/>
      <c r="U5" s="447"/>
      <c r="V5" s="447"/>
      <c r="W5" s="447"/>
      <c r="X5" s="450"/>
      <c r="Y5" s="330" t="s">
        <v>158</v>
      </c>
      <c r="Z5" s="200"/>
      <c r="AA5" s="200"/>
      <c r="AB5" s="398"/>
      <c r="AC5" s="396"/>
      <c r="AD5" s="396"/>
      <c r="AE5" s="396"/>
      <c r="AF5" s="396"/>
      <c r="AG5" s="396"/>
      <c r="AH5" s="396"/>
      <c r="AI5" s="396"/>
      <c r="AJ5" s="396"/>
      <c r="AK5" s="396"/>
      <c r="AL5" s="396"/>
      <c r="AM5" s="396"/>
      <c r="AN5" s="135" t="s">
        <v>156</v>
      </c>
    </row>
    <row r="6" spans="1:40" ht="25.5" customHeight="1">
      <c r="A6" s="436" t="s">
        <v>159</v>
      </c>
      <c r="B6" s="329"/>
      <c r="C6" s="329"/>
      <c r="D6" s="329"/>
      <c r="E6" s="329"/>
      <c r="F6" s="329"/>
      <c r="G6" s="329"/>
      <c r="H6" s="329"/>
      <c r="I6" s="329"/>
      <c r="J6" s="329"/>
      <c r="K6" s="329"/>
      <c r="L6" s="329"/>
      <c r="M6" s="329"/>
      <c r="N6" s="329"/>
      <c r="O6" s="329"/>
      <c r="P6" s="329"/>
      <c r="Q6" s="329"/>
      <c r="R6" s="329"/>
      <c r="S6" s="329"/>
      <c r="T6" s="329"/>
      <c r="U6" s="329"/>
      <c r="V6" s="329"/>
      <c r="W6" s="329"/>
      <c r="X6" s="437"/>
      <c r="Y6" s="438" t="s">
        <v>160</v>
      </c>
      <c r="Z6" s="439"/>
      <c r="AA6" s="439"/>
      <c r="AB6" s="440"/>
      <c r="AC6" s="441"/>
      <c r="AD6" s="441"/>
      <c r="AE6" s="441"/>
      <c r="AF6" s="438" t="s">
        <v>161</v>
      </c>
      <c r="AG6" s="439"/>
      <c r="AH6" s="439"/>
      <c r="AI6" s="398"/>
      <c r="AJ6" s="396"/>
      <c r="AK6" s="396"/>
      <c r="AL6" s="396"/>
      <c r="AM6" s="396"/>
      <c r="AN6" s="135" t="s">
        <v>156</v>
      </c>
    </row>
    <row r="7" spans="1:40" ht="18.75" customHeight="1">
      <c r="A7" s="447" t="s">
        <v>162</v>
      </c>
      <c r="B7" s="447"/>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row>
    <row r="8" spans="1:40" s="63" customFormat="1" ht="18" customHeight="1">
      <c r="A8" s="454" t="s">
        <v>163</v>
      </c>
      <c r="B8" s="455"/>
      <c r="C8" s="455"/>
      <c r="D8" s="455"/>
      <c r="E8" s="455"/>
      <c r="F8" s="455"/>
      <c r="G8" s="455"/>
      <c r="H8" s="455"/>
      <c r="I8" s="455"/>
      <c r="J8" s="455"/>
      <c r="K8" s="455"/>
      <c r="L8" s="455"/>
      <c r="M8" s="455"/>
      <c r="N8" s="455"/>
      <c r="O8" s="455"/>
      <c r="P8" s="455"/>
      <c r="Q8" s="455"/>
      <c r="R8" s="455"/>
      <c r="S8" s="455"/>
      <c r="T8" s="62"/>
      <c r="U8" s="456" t="s">
        <v>164</v>
      </c>
      <c r="V8" s="456"/>
      <c r="W8" s="456"/>
      <c r="X8" s="456"/>
      <c r="Y8" s="456"/>
      <c r="Z8" s="456"/>
      <c r="AA8" s="456"/>
      <c r="AB8" s="456"/>
      <c r="AC8" s="456"/>
      <c r="AD8" s="456"/>
      <c r="AE8" s="456"/>
      <c r="AF8" s="456"/>
      <c r="AG8" s="456"/>
      <c r="AH8" s="456"/>
      <c r="AI8" s="456"/>
      <c r="AJ8" s="456"/>
      <c r="AK8" s="456"/>
      <c r="AL8" s="456"/>
      <c r="AM8" s="456"/>
      <c r="AN8" s="456"/>
    </row>
    <row r="9" spans="1:40" s="2" customFormat="1" ht="27" customHeight="1">
      <c r="A9" s="451" t="s">
        <v>165</v>
      </c>
      <c r="B9" s="341" t="s">
        <v>153</v>
      </c>
      <c r="C9" s="341"/>
      <c r="D9" s="341"/>
      <c r="E9" s="444"/>
      <c r="F9" s="444"/>
      <c r="G9" s="444"/>
      <c r="H9" s="444"/>
      <c r="I9" s="444"/>
      <c r="J9" s="267" t="s">
        <v>154</v>
      </c>
      <c r="K9" s="267"/>
      <c r="L9" s="267"/>
      <c r="M9" s="433"/>
      <c r="N9" s="434"/>
      <c r="O9" s="434"/>
      <c r="P9" s="434"/>
      <c r="Q9" s="434"/>
      <c r="R9" s="434"/>
      <c r="S9" s="435"/>
      <c r="T9" s="64"/>
      <c r="U9" s="451" t="s">
        <v>166</v>
      </c>
      <c r="V9" s="341" t="s">
        <v>152</v>
      </c>
      <c r="W9" s="341"/>
      <c r="X9" s="341"/>
      <c r="Y9" s="457"/>
      <c r="Z9" s="458"/>
      <c r="AA9" s="458"/>
      <c r="AB9" s="458"/>
      <c r="AC9" s="458"/>
      <c r="AD9" s="458"/>
      <c r="AE9" s="458"/>
      <c r="AF9" s="458"/>
      <c r="AG9" s="458"/>
      <c r="AH9" s="458"/>
      <c r="AI9" s="458"/>
      <c r="AJ9" s="458"/>
      <c r="AK9" s="458"/>
      <c r="AL9" s="458"/>
      <c r="AM9" s="458"/>
      <c r="AN9" s="459"/>
    </row>
    <row r="10" spans="1:40" s="2" customFormat="1" ht="27" customHeight="1">
      <c r="A10" s="452"/>
      <c r="B10" s="442" t="s">
        <v>167</v>
      </c>
      <c r="C10" s="443"/>
      <c r="D10" s="443"/>
      <c r="E10" s="433"/>
      <c r="F10" s="434"/>
      <c r="G10" s="434"/>
      <c r="H10" s="434"/>
      <c r="I10" s="434"/>
      <c r="J10" s="434"/>
      <c r="K10" s="434"/>
      <c r="L10" s="434"/>
      <c r="M10" s="434"/>
      <c r="N10" s="434"/>
      <c r="O10" s="434"/>
      <c r="P10" s="434"/>
      <c r="Q10" s="434"/>
      <c r="R10" s="434"/>
      <c r="S10" s="435"/>
      <c r="T10" s="64"/>
      <c r="U10" s="452"/>
      <c r="V10" s="442" t="s">
        <v>167</v>
      </c>
      <c r="W10" s="443"/>
      <c r="X10" s="443"/>
      <c r="Y10" s="444"/>
      <c r="Z10" s="444"/>
      <c r="AA10" s="444"/>
      <c r="AB10" s="444"/>
      <c r="AC10" s="444"/>
      <c r="AD10" s="444"/>
      <c r="AE10" s="444"/>
      <c r="AF10" s="444"/>
      <c r="AG10" s="444"/>
      <c r="AH10" s="444"/>
      <c r="AI10" s="444"/>
      <c r="AJ10" s="444"/>
      <c r="AK10" s="444"/>
      <c r="AL10" s="444"/>
      <c r="AM10" s="444"/>
      <c r="AN10" s="444"/>
    </row>
    <row r="11" spans="1:40" s="2" customFormat="1" ht="27" customHeight="1">
      <c r="A11" s="452"/>
      <c r="B11" s="341" t="s">
        <v>168</v>
      </c>
      <c r="C11" s="341"/>
      <c r="D11" s="341"/>
      <c r="E11" s="433"/>
      <c r="F11" s="434"/>
      <c r="G11" s="434"/>
      <c r="H11" s="434"/>
      <c r="I11" s="434"/>
      <c r="J11" s="434"/>
      <c r="K11" s="434"/>
      <c r="L11" s="434"/>
      <c r="M11" s="434"/>
      <c r="N11" s="434"/>
      <c r="O11" s="434"/>
      <c r="P11" s="434"/>
      <c r="Q11" s="434"/>
      <c r="R11" s="434"/>
      <c r="S11" s="435"/>
      <c r="T11" s="64"/>
      <c r="U11" s="452"/>
      <c r="V11" s="341" t="s">
        <v>168</v>
      </c>
      <c r="W11" s="341"/>
      <c r="X11" s="341"/>
      <c r="Y11" s="444"/>
      <c r="Z11" s="444"/>
      <c r="AA11" s="444"/>
      <c r="AB11" s="444"/>
      <c r="AC11" s="444"/>
      <c r="AD11" s="444"/>
      <c r="AE11" s="444"/>
      <c r="AF11" s="444"/>
      <c r="AG11" s="444"/>
      <c r="AH11" s="444"/>
      <c r="AI11" s="444"/>
      <c r="AJ11" s="444"/>
      <c r="AK11" s="444"/>
      <c r="AL11" s="444"/>
      <c r="AM11" s="444"/>
      <c r="AN11" s="444"/>
    </row>
    <row r="12" spans="1:40" s="2" customFormat="1" ht="27" customHeight="1">
      <c r="A12" s="452"/>
      <c r="B12" s="416" t="s">
        <v>188</v>
      </c>
      <c r="C12" s="417"/>
      <c r="D12" s="418"/>
      <c r="E12" s="433"/>
      <c r="F12" s="434"/>
      <c r="G12" s="434"/>
      <c r="H12" s="434"/>
      <c r="I12" s="434"/>
      <c r="J12" s="434"/>
      <c r="K12" s="434"/>
      <c r="L12" s="434"/>
      <c r="M12" s="434"/>
      <c r="N12" s="434"/>
      <c r="O12" s="434"/>
      <c r="P12" s="434"/>
      <c r="Q12" s="434"/>
      <c r="R12" s="434"/>
      <c r="S12" s="435"/>
      <c r="T12" s="64"/>
      <c r="U12" s="452"/>
      <c r="V12" s="416" t="s">
        <v>188</v>
      </c>
      <c r="W12" s="417"/>
      <c r="X12" s="418"/>
      <c r="Y12" s="444"/>
      <c r="Z12" s="444"/>
      <c r="AA12" s="444"/>
      <c r="AB12" s="444"/>
      <c r="AC12" s="444"/>
      <c r="AD12" s="444"/>
      <c r="AE12" s="444"/>
      <c r="AF12" s="444"/>
      <c r="AG12" s="444"/>
      <c r="AH12" s="444"/>
      <c r="AI12" s="444"/>
      <c r="AJ12" s="444"/>
      <c r="AK12" s="444"/>
      <c r="AL12" s="444"/>
      <c r="AM12" s="444"/>
      <c r="AN12" s="444"/>
    </row>
    <row r="13" spans="1:40" s="2" customFormat="1" ht="27" customHeight="1">
      <c r="A13" s="452"/>
      <c r="B13" s="416" t="s">
        <v>248</v>
      </c>
      <c r="C13" s="417"/>
      <c r="D13" s="418"/>
      <c r="E13" s="413" t="s">
        <v>269</v>
      </c>
      <c r="F13" s="419"/>
      <c r="G13" s="419"/>
      <c r="H13" s="419"/>
      <c r="I13" s="419"/>
      <c r="J13" s="419"/>
      <c r="K13" s="419"/>
      <c r="L13" s="419"/>
      <c r="M13" s="419"/>
      <c r="N13" s="419"/>
      <c r="O13" s="419"/>
      <c r="P13" s="419"/>
      <c r="Q13" s="419"/>
      <c r="R13" s="419"/>
      <c r="S13" s="420"/>
      <c r="T13" s="64"/>
      <c r="U13" s="452"/>
      <c r="V13" s="416" t="s">
        <v>248</v>
      </c>
      <c r="W13" s="417"/>
      <c r="X13" s="418"/>
      <c r="Y13" s="413" t="s">
        <v>268</v>
      </c>
      <c r="Z13" s="414"/>
      <c r="AA13" s="414"/>
      <c r="AB13" s="414"/>
      <c r="AC13" s="414"/>
      <c r="AD13" s="414"/>
      <c r="AE13" s="414"/>
      <c r="AF13" s="414"/>
      <c r="AG13" s="414"/>
      <c r="AH13" s="414"/>
      <c r="AI13" s="414"/>
      <c r="AJ13" s="414"/>
      <c r="AK13" s="414"/>
      <c r="AL13" s="414"/>
      <c r="AM13" s="414"/>
      <c r="AN13" s="415"/>
    </row>
    <row r="14" spans="1:40" s="2" customFormat="1" ht="27" customHeight="1">
      <c r="A14" s="452"/>
      <c r="B14" s="352" t="s">
        <v>169</v>
      </c>
      <c r="C14" s="341"/>
      <c r="D14" s="341"/>
      <c r="E14" s="421"/>
      <c r="F14" s="422"/>
      <c r="G14" s="422"/>
      <c r="H14" s="422"/>
      <c r="I14" s="422"/>
      <c r="J14" s="422"/>
      <c r="K14" s="422"/>
      <c r="L14" s="422"/>
      <c r="M14" s="422"/>
      <c r="N14" s="422"/>
      <c r="O14" s="422"/>
      <c r="P14" s="422"/>
      <c r="Q14" s="422"/>
      <c r="R14" s="422"/>
      <c r="S14" s="423"/>
      <c r="T14" s="64"/>
      <c r="U14" s="452"/>
      <c r="V14" s="352" t="s">
        <v>169</v>
      </c>
      <c r="W14" s="341"/>
      <c r="X14" s="341"/>
      <c r="Y14" s="424"/>
      <c r="Z14" s="424"/>
      <c r="AA14" s="424"/>
      <c r="AB14" s="424"/>
      <c r="AC14" s="424"/>
      <c r="AD14" s="424"/>
      <c r="AE14" s="424"/>
      <c r="AF14" s="424"/>
      <c r="AG14" s="424"/>
      <c r="AH14" s="424"/>
      <c r="AI14" s="424"/>
      <c r="AJ14" s="424"/>
      <c r="AK14" s="424"/>
      <c r="AL14" s="424"/>
      <c r="AM14" s="424"/>
      <c r="AN14" s="424"/>
    </row>
    <row r="15" spans="1:40" s="2" customFormat="1" ht="27" customHeight="1">
      <c r="A15" s="452"/>
      <c r="B15" s="341"/>
      <c r="C15" s="341"/>
      <c r="D15" s="341"/>
      <c r="E15" s="425"/>
      <c r="F15" s="426"/>
      <c r="G15" s="426"/>
      <c r="H15" s="426"/>
      <c r="I15" s="426"/>
      <c r="J15" s="426"/>
      <c r="K15" s="426"/>
      <c r="L15" s="426"/>
      <c r="M15" s="426"/>
      <c r="N15" s="426"/>
      <c r="O15" s="426"/>
      <c r="P15" s="426"/>
      <c r="Q15" s="426"/>
      <c r="R15" s="426"/>
      <c r="S15" s="427"/>
      <c r="T15" s="64"/>
      <c r="U15" s="452"/>
      <c r="V15" s="341"/>
      <c r="W15" s="341"/>
      <c r="X15" s="341"/>
      <c r="Y15" s="428"/>
      <c r="Z15" s="428"/>
      <c r="AA15" s="428"/>
      <c r="AB15" s="428"/>
      <c r="AC15" s="428"/>
      <c r="AD15" s="428"/>
      <c r="AE15" s="428"/>
      <c r="AF15" s="428"/>
      <c r="AG15" s="428"/>
      <c r="AH15" s="428"/>
      <c r="AI15" s="428"/>
      <c r="AJ15" s="428"/>
      <c r="AK15" s="428"/>
      <c r="AL15" s="428"/>
      <c r="AM15" s="428"/>
      <c r="AN15" s="428"/>
    </row>
    <row r="16" spans="1:40" s="2" customFormat="1" ht="27" customHeight="1">
      <c r="A16" s="453"/>
      <c r="B16" s="341"/>
      <c r="C16" s="341"/>
      <c r="D16" s="341"/>
      <c r="E16" s="429"/>
      <c r="F16" s="430"/>
      <c r="G16" s="430"/>
      <c r="H16" s="430"/>
      <c r="I16" s="430"/>
      <c r="J16" s="430"/>
      <c r="K16" s="430"/>
      <c r="L16" s="430"/>
      <c r="M16" s="430"/>
      <c r="N16" s="430"/>
      <c r="O16" s="430"/>
      <c r="P16" s="430"/>
      <c r="Q16" s="430"/>
      <c r="R16" s="430"/>
      <c r="S16" s="431"/>
      <c r="T16" s="64"/>
      <c r="U16" s="453"/>
      <c r="V16" s="341"/>
      <c r="W16" s="341"/>
      <c r="X16" s="341"/>
      <c r="Y16" s="432"/>
      <c r="Z16" s="432"/>
      <c r="AA16" s="432"/>
      <c r="AB16" s="432"/>
      <c r="AC16" s="432"/>
      <c r="AD16" s="432"/>
      <c r="AE16" s="432"/>
      <c r="AF16" s="432"/>
      <c r="AG16" s="432"/>
      <c r="AH16" s="432"/>
      <c r="AI16" s="432"/>
      <c r="AJ16" s="432"/>
      <c r="AK16" s="432"/>
      <c r="AL16" s="432"/>
      <c r="AM16" s="432"/>
      <c r="AN16" s="432"/>
    </row>
    <row r="17" spans="1:40" ht="12.75" customHeight="1">
      <c r="A17" s="65"/>
      <c r="U17" s="65"/>
    </row>
    <row r="18" spans="1:40" s="2" customFormat="1" ht="27" customHeight="1">
      <c r="A18" s="451" t="s">
        <v>170</v>
      </c>
      <c r="B18" s="341" t="s">
        <v>153</v>
      </c>
      <c r="C18" s="341"/>
      <c r="D18" s="341"/>
      <c r="E18" s="444"/>
      <c r="F18" s="444"/>
      <c r="G18" s="444"/>
      <c r="H18" s="444"/>
      <c r="I18" s="444"/>
      <c r="J18" s="267" t="s">
        <v>154</v>
      </c>
      <c r="K18" s="267"/>
      <c r="L18" s="267"/>
      <c r="M18" s="463"/>
      <c r="N18" s="464"/>
      <c r="O18" s="464"/>
      <c r="P18" s="464"/>
      <c r="Q18" s="464"/>
      <c r="R18" s="464"/>
      <c r="S18" s="465"/>
      <c r="T18" s="64"/>
      <c r="U18" s="451" t="s">
        <v>171</v>
      </c>
      <c r="V18" s="341" t="s">
        <v>152</v>
      </c>
      <c r="W18" s="341"/>
      <c r="X18" s="341"/>
      <c r="Y18" s="457"/>
      <c r="Z18" s="458"/>
      <c r="AA18" s="458"/>
      <c r="AB18" s="458"/>
      <c r="AC18" s="458"/>
      <c r="AD18" s="458"/>
      <c r="AE18" s="458"/>
      <c r="AF18" s="458"/>
      <c r="AG18" s="458"/>
      <c r="AH18" s="458"/>
      <c r="AI18" s="458"/>
      <c r="AJ18" s="458"/>
      <c r="AK18" s="458"/>
      <c r="AL18" s="458"/>
      <c r="AM18" s="458"/>
      <c r="AN18" s="459"/>
    </row>
    <row r="19" spans="1:40" s="2" customFormat="1" ht="27" customHeight="1">
      <c r="A19" s="452"/>
      <c r="B19" s="442" t="s">
        <v>167</v>
      </c>
      <c r="C19" s="443"/>
      <c r="D19" s="443"/>
      <c r="E19" s="433"/>
      <c r="F19" s="434"/>
      <c r="G19" s="434"/>
      <c r="H19" s="434"/>
      <c r="I19" s="434"/>
      <c r="J19" s="434"/>
      <c r="K19" s="434"/>
      <c r="L19" s="434"/>
      <c r="M19" s="434"/>
      <c r="N19" s="434"/>
      <c r="O19" s="434"/>
      <c r="P19" s="434"/>
      <c r="Q19" s="434"/>
      <c r="R19" s="434"/>
      <c r="S19" s="435"/>
      <c r="T19" s="64"/>
      <c r="U19" s="452"/>
      <c r="V19" s="442" t="s">
        <v>167</v>
      </c>
      <c r="W19" s="443"/>
      <c r="X19" s="443"/>
      <c r="Y19" s="444"/>
      <c r="Z19" s="444"/>
      <c r="AA19" s="444"/>
      <c r="AB19" s="444"/>
      <c r="AC19" s="444"/>
      <c r="AD19" s="444"/>
      <c r="AE19" s="444"/>
      <c r="AF19" s="444"/>
      <c r="AG19" s="444"/>
      <c r="AH19" s="444"/>
      <c r="AI19" s="444"/>
      <c r="AJ19" s="444"/>
      <c r="AK19" s="444"/>
      <c r="AL19" s="444"/>
      <c r="AM19" s="444"/>
      <c r="AN19" s="444"/>
    </row>
    <row r="20" spans="1:40" s="2" customFormat="1" ht="27" customHeight="1">
      <c r="A20" s="452"/>
      <c r="B20" s="341" t="s">
        <v>168</v>
      </c>
      <c r="C20" s="341"/>
      <c r="D20" s="341"/>
      <c r="E20" s="433"/>
      <c r="F20" s="434"/>
      <c r="G20" s="434"/>
      <c r="H20" s="434"/>
      <c r="I20" s="434"/>
      <c r="J20" s="434"/>
      <c r="K20" s="434"/>
      <c r="L20" s="434"/>
      <c r="M20" s="434"/>
      <c r="N20" s="434"/>
      <c r="O20" s="434"/>
      <c r="P20" s="434"/>
      <c r="Q20" s="434"/>
      <c r="R20" s="434"/>
      <c r="S20" s="435"/>
      <c r="T20" s="64"/>
      <c r="U20" s="452"/>
      <c r="V20" s="341" t="s">
        <v>168</v>
      </c>
      <c r="W20" s="341"/>
      <c r="X20" s="341"/>
      <c r="Y20" s="444"/>
      <c r="Z20" s="444"/>
      <c r="AA20" s="444"/>
      <c r="AB20" s="444"/>
      <c r="AC20" s="444"/>
      <c r="AD20" s="444"/>
      <c r="AE20" s="444"/>
      <c r="AF20" s="444"/>
      <c r="AG20" s="444"/>
      <c r="AH20" s="444"/>
      <c r="AI20" s="444"/>
      <c r="AJ20" s="444"/>
      <c r="AK20" s="444"/>
      <c r="AL20" s="444"/>
      <c r="AM20" s="444"/>
      <c r="AN20" s="444"/>
    </row>
    <row r="21" spans="1:40" s="2" customFormat="1" ht="27" customHeight="1">
      <c r="A21" s="452"/>
      <c r="B21" s="416" t="s">
        <v>188</v>
      </c>
      <c r="C21" s="417"/>
      <c r="D21" s="418"/>
      <c r="E21" s="433"/>
      <c r="F21" s="434"/>
      <c r="G21" s="434"/>
      <c r="H21" s="434"/>
      <c r="I21" s="434"/>
      <c r="J21" s="434"/>
      <c r="K21" s="434"/>
      <c r="L21" s="434"/>
      <c r="M21" s="434"/>
      <c r="N21" s="434"/>
      <c r="O21" s="434"/>
      <c r="P21" s="434"/>
      <c r="Q21" s="434"/>
      <c r="R21" s="434"/>
      <c r="S21" s="435"/>
      <c r="T21" s="64"/>
      <c r="U21" s="452"/>
      <c r="V21" s="416" t="s">
        <v>188</v>
      </c>
      <c r="W21" s="417"/>
      <c r="X21" s="418"/>
      <c r="Y21" s="444"/>
      <c r="Z21" s="444"/>
      <c r="AA21" s="444"/>
      <c r="AB21" s="444"/>
      <c r="AC21" s="444"/>
      <c r="AD21" s="444"/>
      <c r="AE21" s="444"/>
      <c r="AF21" s="444"/>
      <c r="AG21" s="444"/>
      <c r="AH21" s="444"/>
      <c r="AI21" s="444"/>
      <c r="AJ21" s="444"/>
      <c r="AK21" s="444"/>
      <c r="AL21" s="444"/>
      <c r="AM21" s="444"/>
      <c r="AN21" s="444"/>
    </row>
    <row r="22" spans="1:40" s="2" customFormat="1" ht="27" customHeight="1">
      <c r="A22" s="452"/>
      <c r="B22" s="416" t="s">
        <v>248</v>
      </c>
      <c r="C22" s="417"/>
      <c r="D22" s="418"/>
      <c r="E22" s="413" t="s">
        <v>270</v>
      </c>
      <c r="F22" s="419"/>
      <c r="G22" s="419"/>
      <c r="H22" s="419"/>
      <c r="I22" s="419"/>
      <c r="J22" s="419"/>
      <c r="K22" s="419"/>
      <c r="L22" s="419"/>
      <c r="M22" s="419"/>
      <c r="N22" s="419"/>
      <c r="O22" s="419"/>
      <c r="P22" s="419"/>
      <c r="Q22" s="419"/>
      <c r="R22" s="419"/>
      <c r="S22" s="420"/>
      <c r="T22" s="64"/>
      <c r="U22" s="452"/>
      <c r="V22" s="416" t="s">
        <v>248</v>
      </c>
      <c r="W22" s="417"/>
      <c r="X22" s="418"/>
      <c r="Y22" s="413" t="s">
        <v>268</v>
      </c>
      <c r="Z22" s="414"/>
      <c r="AA22" s="414"/>
      <c r="AB22" s="414"/>
      <c r="AC22" s="414"/>
      <c r="AD22" s="414"/>
      <c r="AE22" s="414"/>
      <c r="AF22" s="414"/>
      <c r="AG22" s="414"/>
      <c r="AH22" s="414"/>
      <c r="AI22" s="414"/>
      <c r="AJ22" s="414"/>
      <c r="AK22" s="414"/>
      <c r="AL22" s="414"/>
      <c r="AM22" s="414"/>
      <c r="AN22" s="415"/>
    </row>
    <row r="23" spans="1:40" s="2" customFormat="1" ht="27" customHeight="1">
      <c r="A23" s="452"/>
      <c r="B23" s="352" t="s">
        <v>169</v>
      </c>
      <c r="C23" s="341"/>
      <c r="D23" s="341"/>
      <c r="E23" s="421"/>
      <c r="F23" s="422"/>
      <c r="G23" s="422"/>
      <c r="H23" s="422"/>
      <c r="I23" s="422"/>
      <c r="J23" s="422"/>
      <c r="K23" s="422"/>
      <c r="L23" s="422"/>
      <c r="M23" s="422"/>
      <c r="N23" s="422"/>
      <c r="O23" s="422"/>
      <c r="P23" s="422"/>
      <c r="Q23" s="422"/>
      <c r="R23" s="422"/>
      <c r="S23" s="423"/>
      <c r="T23" s="64"/>
      <c r="U23" s="452"/>
      <c r="V23" s="352" t="s">
        <v>169</v>
      </c>
      <c r="W23" s="341"/>
      <c r="X23" s="341"/>
      <c r="Y23" s="424"/>
      <c r="Z23" s="424"/>
      <c r="AA23" s="424"/>
      <c r="AB23" s="424"/>
      <c r="AC23" s="424"/>
      <c r="AD23" s="424"/>
      <c r="AE23" s="424"/>
      <c r="AF23" s="424"/>
      <c r="AG23" s="424"/>
      <c r="AH23" s="424"/>
      <c r="AI23" s="424"/>
      <c r="AJ23" s="424"/>
      <c r="AK23" s="424"/>
      <c r="AL23" s="424"/>
      <c r="AM23" s="424"/>
      <c r="AN23" s="424"/>
    </row>
    <row r="24" spans="1:40" s="2" customFormat="1" ht="27" customHeight="1">
      <c r="A24" s="452"/>
      <c r="B24" s="341"/>
      <c r="C24" s="341"/>
      <c r="D24" s="341"/>
      <c r="E24" s="425"/>
      <c r="F24" s="426"/>
      <c r="G24" s="426"/>
      <c r="H24" s="426"/>
      <c r="I24" s="426"/>
      <c r="J24" s="426"/>
      <c r="K24" s="426"/>
      <c r="L24" s="426"/>
      <c r="M24" s="426"/>
      <c r="N24" s="426"/>
      <c r="O24" s="426"/>
      <c r="P24" s="426"/>
      <c r="Q24" s="426"/>
      <c r="R24" s="426"/>
      <c r="S24" s="427"/>
      <c r="T24" s="64"/>
      <c r="U24" s="452"/>
      <c r="V24" s="341"/>
      <c r="W24" s="341"/>
      <c r="X24" s="341"/>
      <c r="Y24" s="428"/>
      <c r="Z24" s="428"/>
      <c r="AA24" s="428"/>
      <c r="AB24" s="428"/>
      <c r="AC24" s="428"/>
      <c r="AD24" s="428"/>
      <c r="AE24" s="428"/>
      <c r="AF24" s="428"/>
      <c r="AG24" s="428"/>
      <c r="AH24" s="428"/>
      <c r="AI24" s="428"/>
      <c r="AJ24" s="428"/>
      <c r="AK24" s="428"/>
      <c r="AL24" s="428"/>
      <c r="AM24" s="428"/>
      <c r="AN24" s="428"/>
    </row>
    <row r="25" spans="1:40" s="2" customFormat="1" ht="27" customHeight="1">
      <c r="A25" s="453"/>
      <c r="B25" s="341"/>
      <c r="C25" s="341"/>
      <c r="D25" s="341"/>
      <c r="E25" s="429"/>
      <c r="F25" s="430"/>
      <c r="G25" s="430"/>
      <c r="H25" s="430"/>
      <c r="I25" s="430"/>
      <c r="J25" s="430"/>
      <c r="K25" s="430"/>
      <c r="L25" s="430"/>
      <c r="M25" s="430"/>
      <c r="N25" s="430"/>
      <c r="O25" s="430"/>
      <c r="P25" s="430"/>
      <c r="Q25" s="430"/>
      <c r="R25" s="430"/>
      <c r="S25" s="431"/>
      <c r="T25" s="64"/>
      <c r="U25" s="453"/>
      <c r="V25" s="341"/>
      <c r="W25" s="341"/>
      <c r="X25" s="341"/>
      <c r="Y25" s="432"/>
      <c r="Z25" s="432"/>
      <c r="AA25" s="432"/>
      <c r="AB25" s="432"/>
      <c r="AC25" s="432"/>
      <c r="AD25" s="432"/>
      <c r="AE25" s="432"/>
      <c r="AF25" s="432"/>
      <c r="AG25" s="432"/>
      <c r="AH25" s="432"/>
      <c r="AI25" s="432"/>
      <c r="AJ25" s="432"/>
      <c r="AK25" s="432"/>
      <c r="AL25" s="432"/>
      <c r="AM25" s="432"/>
      <c r="AN25" s="432"/>
    </row>
    <row r="26" spans="1:40" s="69" customFormat="1" ht="3.75" customHeight="1">
      <c r="A26" s="66"/>
      <c r="B26" s="67"/>
      <c r="C26" s="67"/>
      <c r="D26" s="67"/>
      <c r="E26" s="68"/>
      <c r="F26" s="68"/>
      <c r="G26" s="68"/>
      <c r="H26" s="68"/>
      <c r="I26" s="68"/>
      <c r="J26" s="68"/>
      <c r="K26" s="68"/>
      <c r="L26" s="68"/>
      <c r="M26" s="68"/>
      <c r="N26" s="68"/>
      <c r="O26" s="68"/>
      <c r="P26" s="68"/>
      <c r="Q26" s="68"/>
      <c r="R26" s="68"/>
      <c r="S26" s="68"/>
      <c r="T26" s="64"/>
      <c r="U26" s="66"/>
      <c r="V26" s="67"/>
      <c r="W26" s="67"/>
      <c r="X26" s="67"/>
      <c r="Y26" s="68"/>
      <c r="Z26" s="68"/>
      <c r="AA26" s="68"/>
      <c r="AB26" s="68"/>
      <c r="AC26" s="68"/>
      <c r="AD26" s="68"/>
      <c r="AE26" s="68"/>
      <c r="AF26" s="68"/>
      <c r="AG26" s="68"/>
      <c r="AH26" s="68"/>
      <c r="AI26" s="68"/>
      <c r="AJ26" s="68"/>
      <c r="AK26" s="68"/>
      <c r="AL26" s="68"/>
      <c r="AM26" s="68"/>
      <c r="AN26" s="68"/>
    </row>
    <row r="27" spans="1:40" ht="47.25" customHeight="1">
      <c r="A27" s="445" t="s">
        <v>279</v>
      </c>
      <c r="B27" s="446"/>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6"/>
      <c r="AM27" s="446"/>
      <c r="AN27" s="446"/>
    </row>
    <row r="28" spans="1:40" ht="18.75" customHeight="1">
      <c r="A28" s="460" t="s">
        <v>265</v>
      </c>
      <c r="B28" s="449"/>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row>
    <row r="29" spans="1:40" ht="18.75" customHeight="1">
      <c r="A29" s="461" t="s">
        <v>204</v>
      </c>
      <c r="B29" s="461"/>
      <c r="C29" s="461" t="s">
        <v>53</v>
      </c>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row>
    <row r="30" spans="1:40" ht="18.75" customHeight="1">
      <c r="A30" s="318"/>
      <c r="B30" s="318"/>
      <c r="C30" s="466" t="s">
        <v>280</v>
      </c>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row>
    <row r="31" spans="1:40" ht="18.75" customHeight="1">
      <c r="A31" s="316"/>
      <c r="B31" s="316"/>
      <c r="C31" s="319" t="s">
        <v>281</v>
      </c>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40" ht="18.75" customHeight="1">
      <c r="A32" s="318"/>
      <c r="B32" s="318"/>
      <c r="C32" s="466" t="s">
        <v>284</v>
      </c>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row>
    <row r="33" spans="1:40" ht="18.75" customHeight="1">
      <c r="A33" s="316"/>
      <c r="B33" s="316"/>
      <c r="C33" s="96" t="s">
        <v>216</v>
      </c>
      <c r="D33" s="96"/>
      <c r="E33" s="96"/>
      <c r="F33" s="96"/>
      <c r="G33" s="96"/>
      <c r="H33" s="96"/>
      <c r="I33" s="96"/>
      <c r="J33" s="96"/>
      <c r="K33" s="96"/>
      <c r="L33" s="96"/>
      <c r="M33" s="96"/>
      <c r="N33" s="96"/>
      <c r="O33" s="96"/>
      <c r="P33" s="96"/>
      <c r="Q33" s="96"/>
      <c r="R33" s="96"/>
      <c r="S33" s="96"/>
      <c r="T33" s="96"/>
      <c r="U33" s="96"/>
      <c r="V33" s="96"/>
      <c r="W33" s="96"/>
      <c r="X33" s="96"/>
      <c r="Y33" s="96"/>
      <c r="Z33" s="123"/>
      <c r="AA33" s="123"/>
      <c r="AB33" s="123"/>
      <c r="AC33" s="123"/>
      <c r="AD33" s="123"/>
      <c r="AE33" s="123"/>
      <c r="AF33" s="123"/>
      <c r="AG33" s="123"/>
      <c r="AH33" s="123"/>
      <c r="AI33" s="123"/>
      <c r="AJ33" s="123"/>
      <c r="AK33" s="123"/>
      <c r="AL33" s="123"/>
      <c r="AM33" s="123"/>
      <c r="AN33" s="123"/>
    </row>
  </sheetData>
  <mergeCells count="91">
    <mergeCell ref="A33:B33"/>
    <mergeCell ref="A31:B31"/>
    <mergeCell ref="C31:Y31"/>
    <mergeCell ref="A32:B32"/>
    <mergeCell ref="C30:AN30"/>
    <mergeCell ref="C32:AN32"/>
    <mergeCell ref="A28:AN28"/>
    <mergeCell ref="A29:B29"/>
    <mergeCell ref="C29:AN29"/>
    <mergeCell ref="A30:B30"/>
    <mergeCell ref="Y18:AN18"/>
    <mergeCell ref="B19:D19"/>
    <mergeCell ref="E19:S19"/>
    <mergeCell ref="V19:X19"/>
    <mergeCell ref="Y19:AN19"/>
    <mergeCell ref="V20:X20"/>
    <mergeCell ref="A18:A25"/>
    <mergeCell ref="B18:D18"/>
    <mergeCell ref="E18:I18"/>
    <mergeCell ref="J18:L18"/>
    <mergeCell ref="M18:S18"/>
    <mergeCell ref="E25:S25"/>
    <mergeCell ref="B23:D25"/>
    <mergeCell ref="E23:S23"/>
    <mergeCell ref="Y23:AN23"/>
    <mergeCell ref="E24:S24"/>
    <mergeCell ref="Y24:AN24"/>
    <mergeCell ref="U18:U25"/>
    <mergeCell ref="V18:X18"/>
    <mergeCell ref="Y20:AN20"/>
    <mergeCell ref="Y25:AN25"/>
    <mergeCell ref="V21:X21"/>
    <mergeCell ref="Y21:AN21"/>
    <mergeCell ref="V23:X25"/>
    <mergeCell ref="B20:D20"/>
    <mergeCell ref="E20:S20"/>
    <mergeCell ref="B12:D12"/>
    <mergeCell ref="E12:S12"/>
    <mergeCell ref="V12:X12"/>
    <mergeCell ref="B13:D13"/>
    <mergeCell ref="E13:S13"/>
    <mergeCell ref="V13:X13"/>
    <mergeCell ref="Y12:AN12"/>
    <mergeCell ref="U8:AN8"/>
    <mergeCell ref="V9:X9"/>
    <mergeCell ref="Y9:AN9"/>
    <mergeCell ref="V10:X10"/>
    <mergeCell ref="Y10:AN10"/>
    <mergeCell ref="A27:AN27"/>
    <mergeCell ref="A7:AN7"/>
    <mergeCell ref="A1:AN1"/>
    <mergeCell ref="A2:AN2"/>
    <mergeCell ref="A3:AN3"/>
    <mergeCell ref="A4:X5"/>
    <mergeCell ref="Y4:AA4"/>
    <mergeCell ref="AB4:AN4"/>
    <mergeCell ref="Y5:AA5"/>
    <mergeCell ref="A9:A16"/>
    <mergeCell ref="B9:D9"/>
    <mergeCell ref="E9:I9"/>
    <mergeCell ref="J9:L9"/>
    <mergeCell ref="M9:S9"/>
    <mergeCell ref="U9:U16"/>
    <mergeCell ref="A8:S8"/>
    <mergeCell ref="B10:D10"/>
    <mergeCell ref="E10:S10"/>
    <mergeCell ref="B11:D11"/>
    <mergeCell ref="E11:S11"/>
    <mergeCell ref="Y11:AN11"/>
    <mergeCell ref="V11:X11"/>
    <mergeCell ref="AB5:AM5"/>
    <mergeCell ref="A6:X6"/>
    <mergeCell ref="Y6:AA6"/>
    <mergeCell ref="AB6:AE6"/>
    <mergeCell ref="AF6:AH6"/>
    <mergeCell ref="AI6:AM6"/>
    <mergeCell ref="Y13:AN13"/>
    <mergeCell ref="B22:D22"/>
    <mergeCell ref="E22:S22"/>
    <mergeCell ref="Y22:AN22"/>
    <mergeCell ref="V22:X22"/>
    <mergeCell ref="B14:D16"/>
    <mergeCell ref="E14:S14"/>
    <mergeCell ref="V14:X16"/>
    <mergeCell ref="Y14:AN14"/>
    <mergeCell ref="E15:S15"/>
    <mergeCell ref="Y15:AN15"/>
    <mergeCell ref="E16:S16"/>
    <mergeCell ref="Y16:AN16"/>
    <mergeCell ref="B21:D21"/>
    <mergeCell ref="E21:S21"/>
  </mergeCells>
  <phoneticPr fontId="2"/>
  <dataValidations count="1">
    <dataValidation type="custom" operator="greaterThan" allowBlank="1" showInputMessage="1" showErrorMessage="1" sqref="AB6:AE6">
      <formula1>EXACT(UPPER(AB6),AB6)</formula1>
    </dataValidation>
  </dataValidations>
  <printOptions horizontalCentered="1"/>
  <pageMargins left="0.19685039370078741" right="0.19685039370078741" top="0.78740157480314965" bottom="0.19685039370078741" header="0.31496062992125984" footer="0.31496062992125984"/>
  <pageSetup paperSize="9" scale="83" orientation="landscape" horizontalDpi="4294967295" verticalDpi="300" r:id="rId1"/>
  <rowBreaks count="1" manualBreakCount="1">
    <brk id="2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8" r:id="rId4" name="Check Box 2">
              <controlPr defaultSize="0" autoFill="0" autoLine="0" autoPict="0">
                <anchor moveWithCells="1">
                  <from>
                    <xdr:col>0</xdr:col>
                    <xdr:colOff>171450</xdr:colOff>
                    <xdr:row>29</xdr:row>
                    <xdr:rowOff>0</xdr:rowOff>
                  </from>
                  <to>
                    <xdr:col>1</xdr:col>
                    <xdr:colOff>238125</xdr:colOff>
                    <xdr:row>29</xdr:row>
                    <xdr:rowOff>209550</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0</xdr:col>
                    <xdr:colOff>171450</xdr:colOff>
                    <xdr:row>30</xdr:row>
                    <xdr:rowOff>0</xdr:rowOff>
                  </from>
                  <to>
                    <xdr:col>1</xdr:col>
                    <xdr:colOff>238125</xdr:colOff>
                    <xdr:row>30</xdr:row>
                    <xdr:rowOff>209550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0</xdr:col>
                    <xdr:colOff>171450</xdr:colOff>
                    <xdr:row>31</xdr:row>
                    <xdr:rowOff>0</xdr:rowOff>
                  </from>
                  <to>
                    <xdr:col>1</xdr:col>
                    <xdr:colOff>238125</xdr:colOff>
                    <xdr:row>31</xdr:row>
                    <xdr:rowOff>209550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0</xdr:col>
                    <xdr:colOff>171450</xdr:colOff>
                    <xdr:row>32</xdr:row>
                    <xdr:rowOff>0</xdr:rowOff>
                  </from>
                  <to>
                    <xdr:col>1</xdr:col>
                    <xdr:colOff>238125</xdr:colOff>
                    <xdr:row>32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W88"/>
  <sheetViews>
    <sheetView showGridLines="0" view="pageBreakPreview" zoomScale="115" zoomScaleNormal="85" zoomScaleSheetLayoutView="115" zoomScalePageLayoutView="70" workbookViewId="0">
      <selection activeCell="P4" sqref="P4:Y4"/>
    </sheetView>
  </sheetViews>
  <sheetFormatPr defaultColWidth="9" defaultRowHeight="12.75"/>
  <cols>
    <col min="1" max="25" width="3.625" style="1" customWidth="1"/>
    <col min="26" max="26" width="8.375" style="1" customWidth="1"/>
    <col min="27" max="30" width="7" style="70" customWidth="1"/>
    <col min="31" max="31" width="3.625" style="70" hidden="1" customWidth="1"/>
    <col min="32" max="32" width="8.625" style="70" hidden="1" customWidth="1"/>
    <col min="33" max="49" width="3.625" style="70" customWidth="1"/>
    <col min="50" max="258" width="3.625" style="1" customWidth="1"/>
    <col min="259" max="16384" width="9" style="1"/>
  </cols>
  <sheetData>
    <row r="1" spans="1:49" ht="41.25" customHeight="1">
      <c r="A1" s="230" t="s">
        <v>304</v>
      </c>
      <c r="B1" s="230"/>
      <c r="C1" s="230"/>
      <c r="D1" s="230"/>
      <c r="E1" s="230"/>
      <c r="F1" s="230"/>
      <c r="G1" s="230"/>
      <c r="H1" s="230"/>
      <c r="I1" s="230"/>
      <c r="J1" s="230"/>
      <c r="K1" s="230"/>
      <c r="L1" s="230"/>
      <c r="M1" s="230"/>
      <c r="N1" s="230"/>
      <c r="O1" s="230"/>
      <c r="P1" s="230"/>
      <c r="Q1" s="230"/>
      <c r="R1" s="230"/>
      <c r="S1" s="230"/>
      <c r="T1" s="230"/>
      <c r="U1" s="230"/>
      <c r="V1" s="230"/>
      <c r="W1" s="230"/>
      <c r="X1" s="230"/>
      <c r="Y1" s="230"/>
      <c r="Z1" s="111"/>
      <c r="AA1" s="112"/>
      <c r="AB1" s="112"/>
      <c r="AC1" s="112"/>
      <c r="AD1" s="112"/>
    </row>
    <row r="2" spans="1:49" ht="14.25">
      <c r="A2" s="233">
        <f ca="1">TODAY()</f>
        <v>45931</v>
      </c>
      <c r="B2" s="233"/>
      <c r="C2" s="233"/>
      <c r="D2" s="233"/>
      <c r="E2" s="233"/>
      <c r="F2" s="233"/>
      <c r="G2" s="233"/>
      <c r="H2" s="233"/>
      <c r="I2" s="233"/>
      <c r="J2" s="233"/>
      <c r="K2" s="233"/>
      <c r="L2" s="233"/>
      <c r="M2" s="233"/>
      <c r="N2" s="233"/>
      <c r="O2" s="233"/>
      <c r="P2" s="233"/>
      <c r="Q2" s="233"/>
      <c r="R2" s="233"/>
      <c r="S2" s="233"/>
      <c r="T2" s="233"/>
      <c r="U2" s="233"/>
      <c r="V2" s="233"/>
      <c r="W2" s="233"/>
      <c r="X2" s="233"/>
      <c r="Y2" s="233"/>
      <c r="Z2" s="111"/>
      <c r="AA2" s="112"/>
      <c r="AB2" s="112"/>
      <c r="AC2" s="112"/>
      <c r="AD2" s="112"/>
    </row>
    <row r="3" spans="1:49" ht="12" customHeight="1">
      <c r="T3" s="3"/>
      <c r="U3" s="4"/>
      <c r="V3" s="4"/>
      <c r="W3" s="4"/>
      <c r="X3" s="4"/>
      <c r="Y3" s="4"/>
      <c r="Z3" s="111"/>
      <c r="AA3" s="112"/>
      <c r="AB3" s="112"/>
      <c r="AC3" s="112"/>
      <c r="AD3" s="112"/>
    </row>
    <row r="4" spans="1:49" ht="33.75" customHeight="1">
      <c r="A4" s="6" t="s">
        <v>12</v>
      </c>
      <c r="N4" s="200" t="s">
        <v>2</v>
      </c>
      <c r="O4" s="200"/>
      <c r="P4" s="265"/>
      <c r="Q4" s="266"/>
      <c r="R4" s="266"/>
      <c r="S4" s="266"/>
      <c r="T4" s="266"/>
      <c r="U4" s="266"/>
      <c r="V4" s="266"/>
      <c r="W4" s="266"/>
      <c r="X4" s="266"/>
      <c r="Y4" s="266"/>
      <c r="Z4" s="111"/>
      <c r="AA4" s="112"/>
      <c r="AB4" s="112"/>
      <c r="AC4" s="112"/>
      <c r="AD4" s="112"/>
    </row>
    <row r="5" spans="1:49" ht="33.75" customHeight="1">
      <c r="N5" s="231" t="s">
        <v>172</v>
      </c>
      <c r="O5" s="232"/>
      <c r="P5" s="273"/>
      <c r="Q5" s="274"/>
      <c r="R5" s="274"/>
      <c r="S5" s="274"/>
      <c r="T5" s="274"/>
      <c r="U5" s="274"/>
      <c r="V5" s="274"/>
      <c r="W5" s="274"/>
      <c r="X5" s="274"/>
      <c r="Y5" s="134" t="s">
        <v>156</v>
      </c>
      <c r="Z5" s="111"/>
      <c r="AA5" s="112"/>
      <c r="AB5" s="112"/>
      <c r="AC5" s="112"/>
      <c r="AD5" s="112"/>
    </row>
    <row r="6" spans="1:49">
      <c r="N6" s="200" t="s">
        <v>3</v>
      </c>
      <c r="O6" s="200"/>
      <c r="P6" s="200" t="s">
        <v>4</v>
      </c>
      <c r="Q6" s="200"/>
      <c r="R6" s="200"/>
      <c r="S6" s="200"/>
      <c r="T6" s="267" t="s">
        <v>181</v>
      </c>
      <c r="U6" s="200"/>
      <c r="V6" s="200"/>
      <c r="W6" s="200"/>
      <c r="X6" s="200"/>
      <c r="Y6" s="200"/>
      <c r="Z6" s="111"/>
      <c r="AA6" s="112"/>
      <c r="AB6" s="112"/>
      <c r="AC6" s="112"/>
      <c r="AD6" s="112"/>
    </row>
    <row r="7" spans="1:49" ht="33.75" customHeight="1">
      <c r="N7" s="200"/>
      <c r="O7" s="200"/>
      <c r="P7" s="266"/>
      <c r="Q7" s="266"/>
      <c r="R7" s="266"/>
      <c r="S7" s="266"/>
      <c r="T7" s="273"/>
      <c r="U7" s="274"/>
      <c r="V7" s="274"/>
      <c r="W7" s="274"/>
      <c r="X7" s="274"/>
      <c r="Y7" s="134" t="s">
        <v>156</v>
      </c>
      <c r="Z7" s="111"/>
      <c r="AA7" s="112"/>
      <c r="AB7" s="112"/>
      <c r="AC7" s="112"/>
      <c r="AD7" s="112"/>
    </row>
    <row r="8" spans="1:49" ht="12" customHeight="1">
      <c r="Z8" s="111"/>
      <c r="AA8" s="112"/>
      <c r="AB8" s="112"/>
      <c r="AC8" s="112"/>
      <c r="AD8" s="112"/>
    </row>
    <row r="9" spans="1:49" ht="33.75" customHeight="1">
      <c r="A9" s="275" t="s">
        <v>177</v>
      </c>
      <c r="B9" s="276"/>
      <c r="C9" s="276"/>
      <c r="D9" s="276"/>
      <c r="E9" s="276"/>
      <c r="F9" s="276"/>
      <c r="G9" s="276"/>
      <c r="H9" s="276"/>
      <c r="I9" s="276"/>
      <c r="J9" s="276"/>
      <c r="K9" s="276"/>
      <c r="L9" s="276"/>
      <c r="M9" s="276"/>
      <c r="N9" s="276"/>
      <c r="O9" s="276"/>
      <c r="P9" s="276"/>
      <c r="Q9" s="276"/>
      <c r="R9" s="276"/>
      <c r="S9" s="276"/>
      <c r="T9" s="276"/>
      <c r="U9" s="276"/>
      <c r="V9" s="276"/>
      <c r="W9" s="276"/>
      <c r="X9" s="276"/>
      <c r="Y9" s="276"/>
      <c r="Z9" s="111"/>
      <c r="AA9" s="112"/>
      <c r="AB9" s="112"/>
      <c r="AC9" s="112"/>
      <c r="AD9" s="112"/>
    </row>
    <row r="10" spans="1:49" ht="22.5" customHeight="1">
      <c r="A10" s="252" t="s">
        <v>20</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111"/>
      <c r="AA10" s="112"/>
      <c r="AB10" s="112"/>
      <c r="AC10" s="112"/>
      <c r="AD10" s="112"/>
    </row>
    <row r="11" spans="1:49" ht="15.75" customHeight="1">
      <c r="A11" s="7" t="s">
        <v>13</v>
      </c>
      <c r="Z11" s="111"/>
      <c r="AA11" s="112"/>
      <c r="AB11" s="112"/>
      <c r="AC11" s="112"/>
      <c r="AD11" s="112"/>
    </row>
    <row r="12" spans="1:49" ht="18.75" customHeight="1" thickBot="1">
      <c r="A12" s="237" t="s">
        <v>173</v>
      </c>
      <c r="B12" s="201"/>
      <c r="C12" s="201"/>
      <c r="D12" s="201"/>
      <c r="E12" s="201"/>
      <c r="F12" s="201"/>
      <c r="G12" s="237" t="s">
        <v>174</v>
      </c>
      <c r="H12" s="201"/>
      <c r="I12" s="201"/>
      <c r="J12" s="201"/>
      <c r="K12" s="201"/>
      <c r="L12" s="201"/>
      <c r="M12" s="237" t="s">
        <v>175</v>
      </c>
      <c r="N12" s="201"/>
      <c r="O12" s="201"/>
      <c r="P12" s="201"/>
      <c r="Q12" s="201"/>
      <c r="R12" s="201"/>
      <c r="S12" s="237" t="s">
        <v>187</v>
      </c>
      <c r="T12" s="201"/>
      <c r="U12" s="201"/>
      <c r="V12" s="201"/>
      <c r="W12" s="201"/>
      <c r="X12" s="201"/>
      <c r="Y12" s="5"/>
      <c r="Z12" s="111"/>
      <c r="AA12" s="112"/>
      <c r="AB12" s="112"/>
      <c r="AC12" s="112"/>
      <c r="AD12" s="112"/>
    </row>
    <row r="13" spans="1:49" ht="33" customHeight="1" thickTop="1" thickBot="1">
      <c r="A13" s="244"/>
      <c r="B13" s="245"/>
      <c r="C13" s="245"/>
      <c r="D13" s="245"/>
      <c r="E13" s="245"/>
      <c r="F13" s="245"/>
      <c r="G13" s="244"/>
      <c r="H13" s="245"/>
      <c r="I13" s="245"/>
      <c r="J13" s="245"/>
      <c r="K13" s="245"/>
      <c r="L13" s="245"/>
      <c r="M13" s="246"/>
      <c r="N13" s="247"/>
      <c r="O13" s="247"/>
      <c r="P13" s="247"/>
      <c r="Q13" s="247"/>
      <c r="R13" s="247"/>
      <c r="S13" s="246"/>
      <c r="T13" s="247"/>
      <c r="U13" s="247"/>
      <c r="V13" s="247"/>
      <c r="W13" s="247"/>
      <c r="X13" s="247"/>
      <c r="Y13" s="5"/>
      <c r="Z13" s="111"/>
      <c r="AA13" s="112"/>
      <c r="AB13" s="112"/>
      <c r="AC13" s="112"/>
      <c r="AD13" s="112"/>
    </row>
    <row r="14" spans="1:49" ht="33" customHeight="1" thickBot="1">
      <c r="A14" s="238" t="s">
        <v>176</v>
      </c>
      <c r="B14" s="239"/>
      <c r="C14" s="239"/>
      <c r="D14" s="239"/>
      <c r="E14" s="239"/>
      <c r="F14" s="239"/>
      <c r="G14" s="239"/>
      <c r="H14" s="239"/>
      <c r="I14" s="239"/>
      <c r="J14" s="239"/>
      <c r="K14" s="239"/>
      <c r="L14" s="240"/>
      <c r="M14" s="241" t="str">
        <f>IF(SUM(A13:X13)=0,"",SUM(A13:X13))</f>
        <v/>
      </c>
      <c r="N14" s="242"/>
      <c r="O14" s="242"/>
      <c r="P14" s="242"/>
      <c r="Q14" s="242"/>
      <c r="R14" s="242"/>
      <c r="S14" s="242"/>
      <c r="T14" s="242"/>
      <c r="U14" s="242"/>
      <c r="V14" s="242"/>
      <c r="W14" s="242"/>
      <c r="X14" s="243"/>
      <c r="Y14" s="5"/>
      <c r="Z14" s="112"/>
      <c r="AA14" s="112"/>
      <c r="AB14" s="112"/>
      <c r="AC14" s="112"/>
      <c r="AD14" s="112"/>
    </row>
    <row r="15" spans="1:49" s="2" customFormat="1">
      <c r="A15" s="268" t="s">
        <v>178</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112"/>
      <c r="AA15" s="112"/>
      <c r="AB15" s="112"/>
      <c r="AC15" s="112"/>
      <c r="AD15" s="112"/>
      <c r="AE15" s="71"/>
      <c r="AF15" s="71"/>
      <c r="AG15" s="71"/>
      <c r="AH15" s="71"/>
      <c r="AI15" s="71"/>
      <c r="AJ15" s="71"/>
      <c r="AK15" s="71"/>
      <c r="AL15" s="71"/>
      <c r="AM15" s="71"/>
      <c r="AN15" s="71"/>
      <c r="AO15" s="71"/>
      <c r="AP15" s="71"/>
      <c r="AQ15" s="71"/>
      <c r="AR15" s="71"/>
      <c r="AS15" s="71"/>
      <c r="AT15" s="71"/>
      <c r="AU15" s="71"/>
      <c r="AV15" s="71"/>
      <c r="AW15" s="71"/>
    </row>
    <row r="16" spans="1:49" s="2" customFormat="1">
      <c r="A16" s="268" t="s">
        <v>50</v>
      </c>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112"/>
      <c r="AA16" s="112"/>
      <c r="AB16" s="112"/>
      <c r="AC16" s="112"/>
      <c r="AD16" s="112"/>
      <c r="AE16" s="71"/>
      <c r="AF16" s="71"/>
      <c r="AG16" s="71"/>
      <c r="AH16" s="71"/>
      <c r="AI16" s="71"/>
      <c r="AJ16" s="71"/>
      <c r="AK16" s="71"/>
      <c r="AL16" s="71"/>
      <c r="AM16" s="71"/>
      <c r="AN16" s="71"/>
      <c r="AO16" s="71"/>
      <c r="AP16" s="71"/>
      <c r="AQ16" s="71"/>
      <c r="AR16" s="71"/>
      <c r="AS16" s="71"/>
      <c r="AT16" s="71"/>
      <c r="AU16" s="71"/>
      <c r="AV16" s="71"/>
      <c r="AW16" s="71"/>
    </row>
    <row r="17" spans="1:49" ht="15" customHeight="1">
      <c r="Q17" s="2"/>
      <c r="Z17" s="112"/>
      <c r="AA17" s="112"/>
      <c r="AB17" s="112"/>
      <c r="AC17" s="112"/>
      <c r="AD17" s="112"/>
    </row>
    <row r="18" spans="1:49" ht="15" customHeight="1">
      <c r="A18" s="7" t="s">
        <v>14</v>
      </c>
      <c r="Z18" s="112"/>
      <c r="AA18" s="112"/>
      <c r="AB18" s="112"/>
      <c r="AC18" s="112"/>
      <c r="AD18" s="112"/>
    </row>
    <row r="19" spans="1:49" ht="15" customHeight="1">
      <c r="A19" s="7" t="s">
        <v>15</v>
      </c>
      <c r="Z19" s="112"/>
      <c r="AA19" s="112"/>
      <c r="AB19" s="112"/>
      <c r="AC19" s="112"/>
      <c r="AD19" s="112"/>
    </row>
    <row r="20" spans="1:49" s="2" customFormat="1" ht="11.45" customHeight="1">
      <c r="A20" s="200" t="s">
        <v>182</v>
      </c>
      <c r="B20" s="248" t="s">
        <v>255</v>
      </c>
      <c r="C20" s="200"/>
      <c r="D20" s="200"/>
      <c r="E20" s="200"/>
      <c r="F20" s="200"/>
      <c r="G20" s="200"/>
      <c r="H20" s="200"/>
      <c r="I20" s="200"/>
      <c r="J20" s="200"/>
      <c r="K20" s="248" t="s">
        <v>179</v>
      </c>
      <c r="L20" s="200"/>
      <c r="M20" s="200"/>
      <c r="N20" s="249" t="s">
        <v>180</v>
      </c>
      <c r="O20" s="250"/>
      <c r="P20" s="250"/>
      <c r="Q20" s="250"/>
      <c r="R20" s="250"/>
      <c r="S20" s="250"/>
      <c r="T20" s="250"/>
      <c r="U20" s="251"/>
      <c r="V20" s="200" t="s">
        <v>19</v>
      </c>
      <c r="W20" s="200"/>
      <c r="X20" s="200"/>
      <c r="Y20" s="200"/>
      <c r="Z20" s="221" t="s">
        <v>251</v>
      </c>
      <c r="AA20" s="167"/>
      <c r="AB20" s="167"/>
      <c r="AC20" s="167"/>
      <c r="AD20" s="167"/>
      <c r="AE20" s="71"/>
      <c r="AF20" s="71"/>
      <c r="AG20" s="71"/>
      <c r="AH20" s="71"/>
      <c r="AI20" s="71"/>
      <c r="AJ20" s="71"/>
      <c r="AK20" s="71"/>
      <c r="AL20" s="71"/>
      <c r="AM20" s="71"/>
      <c r="AN20" s="71"/>
      <c r="AO20" s="71"/>
      <c r="AP20" s="71"/>
      <c r="AQ20" s="71"/>
      <c r="AR20" s="71"/>
      <c r="AS20" s="71"/>
      <c r="AT20" s="71"/>
      <c r="AU20" s="71"/>
      <c r="AV20" s="71"/>
      <c r="AW20" s="71"/>
    </row>
    <row r="21" spans="1:49" s="2" customFormat="1" ht="15" customHeight="1" thickBot="1">
      <c r="A21" s="201"/>
      <c r="B21" s="201"/>
      <c r="C21" s="201"/>
      <c r="D21" s="201"/>
      <c r="E21" s="201"/>
      <c r="F21" s="201"/>
      <c r="G21" s="201"/>
      <c r="H21" s="201"/>
      <c r="I21" s="201"/>
      <c r="J21" s="201"/>
      <c r="K21" s="201"/>
      <c r="L21" s="201"/>
      <c r="M21" s="201"/>
      <c r="N21" s="234" t="s">
        <v>7</v>
      </c>
      <c r="O21" s="235"/>
      <c r="P21" s="235"/>
      <c r="Q21" s="235" t="s">
        <v>8</v>
      </c>
      <c r="R21" s="235"/>
      <c r="S21" s="235" t="s">
        <v>9</v>
      </c>
      <c r="T21" s="235"/>
      <c r="U21" s="236"/>
      <c r="V21" s="201"/>
      <c r="W21" s="201"/>
      <c r="X21" s="201"/>
      <c r="Y21" s="201"/>
      <c r="Z21" s="136" t="s">
        <v>247</v>
      </c>
      <c r="AA21" s="114" t="s">
        <v>248</v>
      </c>
      <c r="AB21" s="114" t="s">
        <v>249</v>
      </c>
      <c r="AC21" s="114" t="s">
        <v>252</v>
      </c>
      <c r="AD21" s="114" t="s">
        <v>250</v>
      </c>
      <c r="AE21" s="71"/>
      <c r="AF21" s="71"/>
      <c r="AG21" s="71"/>
      <c r="AH21" s="71"/>
      <c r="AI21" s="71"/>
      <c r="AJ21" s="71"/>
      <c r="AK21" s="71"/>
      <c r="AL21" s="71"/>
      <c r="AM21" s="71"/>
      <c r="AN21" s="71"/>
      <c r="AO21" s="71"/>
      <c r="AP21" s="71"/>
      <c r="AQ21" s="71"/>
      <c r="AR21" s="71"/>
      <c r="AS21" s="71"/>
      <c r="AT21" s="71"/>
      <c r="AU21" s="71"/>
      <c r="AV21" s="71"/>
      <c r="AW21" s="71"/>
    </row>
    <row r="22" spans="1:49" s="61" customFormat="1" ht="21.75" customHeight="1" thickTop="1">
      <c r="A22" s="73"/>
      <c r="B22" s="253"/>
      <c r="C22" s="189"/>
      <c r="D22" s="189"/>
      <c r="E22" s="189"/>
      <c r="F22" s="189"/>
      <c r="G22" s="189"/>
      <c r="H22" s="189"/>
      <c r="I22" s="189"/>
      <c r="J22" s="189"/>
      <c r="K22" s="190"/>
      <c r="L22" s="191"/>
      <c r="M22" s="192"/>
      <c r="N22" s="190"/>
      <c r="O22" s="191"/>
      <c r="P22" s="193"/>
      <c r="Q22" s="214"/>
      <c r="R22" s="215"/>
      <c r="S22" s="197" t="str">
        <f t="shared" ref="S22" si="0">IF(SUM(N22*Q22)=0,"",SUM(N22*Q22))</f>
        <v/>
      </c>
      <c r="T22" s="198"/>
      <c r="U22" s="198"/>
      <c r="V22" s="222" t="str">
        <f t="shared" ref="V22" si="1">IF(SUM(K22,S22)=0,"",SUM(K22,S22))</f>
        <v/>
      </c>
      <c r="W22" s="223"/>
      <c r="X22" s="223"/>
      <c r="Y22" s="224"/>
      <c r="Z22" s="137"/>
      <c r="AA22" s="113"/>
      <c r="AB22" s="113"/>
      <c r="AC22" s="113"/>
      <c r="AD22" s="113"/>
      <c r="AE22" s="70" t="str">
        <f>Z22&amp;AA22&amp;AB22&amp;AC22&amp;AD22</f>
        <v/>
      </c>
      <c r="AF22" s="70" t="str">
        <f>IF(A22&lt;1,"",IF(AE22="○○○○○","OK","NG"))</f>
        <v/>
      </c>
      <c r="AG22" s="70"/>
      <c r="AH22" s="70"/>
      <c r="AI22" s="70"/>
      <c r="AJ22" s="70"/>
      <c r="AK22" s="70"/>
      <c r="AL22" s="70"/>
      <c r="AM22" s="70"/>
      <c r="AN22" s="70"/>
      <c r="AO22" s="70"/>
      <c r="AP22" s="70"/>
      <c r="AQ22" s="70"/>
      <c r="AR22" s="70"/>
      <c r="AS22" s="70"/>
      <c r="AT22" s="70"/>
      <c r="AU22" s="70"/>
      <c r="AV22" s="70"/>
      <c r="AW22" s="70"/>
    </row>
    <row r="23" spans="1:49" s="61" customFormat="1" ht="21.75" customHeight="1">
      <c r="A23" s="151"/>
      <c r="B23" s="188"/>
      <c r="C23" s="188"/>
      <c r="D23" s="188"/>
      <c r="E23" s="188"/>
      <c r="F23" s="188"/>
      <c r="G23" s="188"/>
      <c r="H23" s="188"/>
      <c r="I23" s="188"/>
      <c r="J23" s="188"/>
      <c r="K23" s="180"/>
      <c r="L23" s="180"/>
      <c r="M23" s="180"/>
      <c r="N23" s="180"/>
      <c r="O23" s="180"/>
      <c r="P23" s="194"/>
      <c r="Q23" s="195"/>
      <c r="R23" s="196"/>
      <c r="S23" s="197" t="str">
        <f t="shared" ref="S23:S37" si="2">IF(SUM(N23*Q23)=0,"",SUM(N23*Q23))</f>
        <v/>
      </c>
      <c r="T23" s="198"/>
      <c r="U23" s="198"/>
      <c r="V23" s="199" t="str">
        <f t="shared" ref="V23:V37" si="3">IF(SUM(K23,S23)=0,"",SUM(K23,S23))</f>
        <v/>
      </c>
      <c r="W23" s="199"/>
      <c r="X23" s="199"/>
      <c r="Y23" s="199"/>
      <c r="Z23" s="137"/>
      <c r="AA23" s="113"/>
      <c r="AB23" s="113"/>
      <c r="AC23" s="113"/>
      <c r="AD23" s="113"/>
      <c r="AE23" s="70" t="str">
        <f t="shared" ref="AE23:AE38" si="4">Z23&amp;AA23&amp;AB23&amp;AC23&amp;AD23</f>
        <v/>
      </c>
      <c r="AF23" s="70" t="str">
        <f t="shared" ref="AF23:AF38" si="5">IF(A23&lt;1,"",IF(AE23="○○○○○","OK","NG"))</f>
        <v/>
      </c>
      <c r="AG23" s="70"/>
      <c r="AH23" s="70"/>
      <c r="AI23" s="70"/>
      <c r="AJ23" s="70"/>
      <c r="AK23" s="70"/>
      <c r="AL23" s="70"/>
      <c r="AM23" s="70"/>
      <c r="AN23" s="70"/>
      <c r="AO23" s="70"/>
      <c r="AP23" s="70"/>
      <c r="AQ23" s="70"/>
      <c r="AR23" s="70"/>
      <c r="AS23" s="70"/>
      <c r="AT23" s="70"/>
      <c r="AU23" s="70"/>
      <c r="AV23" s="70"/>
      <c r="AW23" s="70"/>
    </row>
    <row r="24" spans="1:49" s="61" customFormat="1" ht="21.75" customHeight="1">
      <c r="A24" s="151"/>
      <c r="B24" s="188"/>
      <c r="C24" s="188"/>
      <c r="D24" s="188"/>
      <c r="E24" s="188"/>
      <c r="F24" s="188"/>
      <c r="G24" s="188"/>
      <c r="H24" s="188"/>
      <c r="I24" s="188"/>
      <c r="J24" s="188"/>
      <c r="K24" s="180"/>
      <c r="L24" s="180"/>
      <c r="M24" s="180"/>
      <c r="N24" s="180"/>
      <c r="O24" s="180"/>
      <c r="P24" s="194"/>
      <c r="Q24" s="195"/>
      <c r="R24" s="196"/>
      <c r="S24" s="197" t="str">
        <f t="shared" si="2"/>
        <v/>
      </c>
      <c r="T24" s="198"/>
      <c r="U24" s="198"/>
      <c r="V24" s="199" t="str">
        <f t="shared" si="3"/>
        <v/>
      </c>
      <c r="W24" s="199"/>
      <c r="X24" s="199"/>
      <c r="Y24" s="199"/>
      <c r="Z24" s="137"/>
      <c r="AA24" s="113"/>
      <c r="AB24" s="113"/>
      <c r="AC24" s="113"/>
      <c r="AD24" s="113"/>
      <c r="AE24" s="70" t="str">
        <f t="shared" si="4"/>
        <v/>
      </c>
      <c r="AF24" s="70" t="str">
        <f t="shared" si="5"/>
        <v/>
      </c>
      <c r="AG24" s="70"/>
      <c r="AH24" s="70"/>
      <c r="AI24" s="70"/>
      <c r="AJ24" s="70"/>
      <c r="AK24" s="70"/>
      <c r="AL24" s="70"/>
      <c r="AM24" s="70"/>
      <c r="AN24" s="70"/>
      <c r="AO24" s="70"/>
      <c r="AP24" s="70"/>
      <c r="AQ24" s="70"/>
      <c r="AR24" s="70"/>
      <c r="AS24" s="70"/>
      <c r="AT24" s="70"/>
      <c r="AU24" s="70"/>
      <c r="AV24" s="70"/>
      <c r="AW24" s="70"/>
    </row>
    <row r="25" spans="1:49" s="61" customFormat="1" ht="21.75" customHeight="1">
      <c r="A25" s="151"/>
      <c r="B25" s="188"/>
      <c r="C25" s="188"/>
      <c r="D25" s="188"/>
      <c r="E25" s="188"/>
      <c r="F25" s="188"/>
      <c r="G25" s="188"/>
      <c r="H25" s="188"/>
      <c r="I25" s="188"/>
      <c r="J25" s="188"/>
      <c r="K25" s="180"/>
      <c r="L25" s="180"/>
      <c r="M25" s="180"/>
      <c r="N25" s="180"/>
      <c r="O25" s="180"/>
      <c r="P25" s="194"/>
      <c r="Q25" s="195"/>
      <c r="R25" s="196"/>
      <c r="S25" s="197" t="str">
        <f t="shared" si="2"/>
        <v/>
      </c>
      <c r="T25" s="198"/>
      <c r="U25" s="198"/>
      <c r="V25" s="199" t="str">
        <f t="shared" si="3"/>
        <v/>
      </c>
      <c r="W25" s="199"/>
      <c r="X25" s="199"/>
      <c r="Y25" s="199"/>
      <c r="Z25" s="137"/>
      <c r="AA25" s="113"/>
      <c r="AB25" s="113"/>
      <c r="AC25" s="113"/>
      <c r="AD25" s="113"/>
      <c r="AE25" s="70" t="str">
        <f t="shared" si="4"/>
        <v/>
      </c>
      <c r="AF25" s="70" t="str">
        <f t="shared" si="5"/>
        <v/>
      </c>
      <c r="AG25" s="70"/>
      <c r="AH25" s="70"/>
      <c r="AI25" s="70"/>
      <c r="AJ25" s="70"/>
      <c r="AK25" s="70"/>
      <c r="AL25" s="70"/>
      <c r="AM25" s="70"/>
      <c r="AN25" s="70"/>
      <c r="AO25" s="70"/>
      <c r="AP25" s="70"/>
      <c r="AQ25" s="70"/>
      <c r="AR25" s="70"/>
      <c r="AS25" s="70"/>
      <c r="AT25" s="70"/>
      <c r="AU25" s="70"/>
      <c r="AV25" s="70"/>
      <c r="AW25" s="70"/>
    </row>
    <row r="26" spans="1:49" s="61" customFormat="1" ht="21.75" customHeight="1">
      <c r="A26" s="151"/>
      <c r="B26" s="188"/>
      <c r="C26" s="188"/>
      <c r="D26" s="188"/>
      <c r="E26" s="188"/>
      <c r="F26" s="188"/>
      <c r="G26" s="188"/>
      <c r="H26" s="188"/>
      <c r="I26" s="188"/>
      <c r="J26" s="188"/>
      <c r="K26" s="180"/>
      <c r="L26" s="180"/>
      <c r="M26" s="180"/>
      <c r="N26" s="180"/>
      <c r="O26" s="180"/>
      <c r="P26" s="194"/>
      <c r="Q26" s="195"/>
      <c r="R26" s="196"/>
      <c r="S26" s="197" t="str">
        <f t="shared" si="2"/>
        <v/>
      </c>
      <c r="T26" s="198"/>
      <c r="U26" s="198"/>
      <c r="V26" s="199" t="str">
        <f t="shared" si="3"/>
        <v/>
      </c>
      <c r="W26" s="199"/>
      <c r="X26" s="199"/>
      <c r="Y26" s="199"/>
      <c r="Z26" s="137"/>
      <c r="AA26" s="113"/>
      <c r="AB26" s="113"/>
      <c r="AC26" s="113"/>
      <c r="AD26" s="113"/>
      <c r="AE26" s="70" t="str">
        <f t="shared" si="4"/>
        <v/>
      </c>
      <c r="AF26" s="70" t="str">
        <f t="shared" si="5"/>
        <v/>
      </c>
      <c r="AG26" s="70"/>
      <c r="AH26" s="70"/>
      <c r="AI26" s="70"/>
      <c r="AJ26" s="70"/>
      <c r="AK26" s="70"/>
      <c r="AL26" s="70"/>
      <c r="AM26" s="70"/>
      <c r="AN26" s="70"/>
      <c r="AO26" s="70"/>
      <c r="AP26" s="70"/>
      <c r="AQ26" s="70"/>
      <c r="AR26" s="70"/>
      <c r="AS26" s="70"/>
      <c r="AT26" s="70"/>
      <c r="AU26" s="70"/>
      <c r="AV26" s="70"/>
      <c r="AW26" s="70"/>
    </row>
    <row r="27" spans="1:49" s="61" customFormat="1" ht="21.75" customHeight="1">
      <c r="A27" s="151"/>
      <c r="B27" s="188"/>
      <c r="C27" s="188"/>
      <c r="D27" s="188"/>
      <c r="E27" s="188"/>
      <c r="F27" s="188"/>
      <c r="G27" s="188"/>
      <c r="H27" s="188"/>
      <c r="I27" s="188"/>
      <c r="J27" s="188"/>
      <c r="K27" s="180"/>
      <c r="L27" s="180"/>
      <c r="M27" s="180"/>
      <c r="N27" s="180"/>
      <c r="O27" s="180"/>
      <c r="P27" s="194"/>
      <c r="Q27" s="195"/>
      <c r="R27" s="196"/>
      <c r="S27" s="197" t="str">
        <f t="shared" si="2"/>
        <v/>
      </c>
      <c r="T27" s="198"/>
      <c r="U27" s="198"/>
      <c r="V27" s="199" t="str">
        <f t="shared" si="3"/>
        <v/>
      </c>
      <c r="W27" s="199"/>
      <c r="X27" s="199"/>
      <c r="Y27" s="199"/>
      <c r="Z27" s="137"/>
      <c r="AA27" s="113"/>
      <c r="AB27" s="113"/>
      <c r="AC27" s="113"/>
      <c r="AD27" s="113"/>
      <c r="AE27" s="70" t="str">
        <f t="shared" si="4"/>
        <v/>
      </c>
      <c r="AF27" s="70" t="str">
        <f t="shared" si="5"/>
        <v/>
      </c>
      <c r="AG27" s="70"/>
      <c r="AH27" s="70"/>
      <c r="AI27" s="70"/>
      <c r="AJ27" s="70"/>
      <c r="AK27" s="70"/>
      <c r="AL27" s="70"/>
      <c r="AM27" s="70"/>
      <c r="AN27" s="70"/>
      <c r="AO27" s="70"/>
      <c r="AP27" s="70"/>
      <c r="AQ27" s="70"/>
      <c r="AR27" s="70"/>
      <c r="AS27" s="70"/>
      <c r="AT27" s="70"/>
      <c r="AU27" s="70"/>
      <c r="AV27" s="70"/>
      <c r="AW27" s="70"/>
    </row>
    <row r="28" spans="1:49" s="61" customFormat="1" ht="21.75" customHeight="1">
      <c r="A28" s="151"/>
      <c r="B28" s="188"/>
      <c r="C28" s="188"/>
      <c r="D28" s="188"/>
      <c r="E28" s="188"/>
      <c r="F28" s="188"/>
      <c r="G28" s="188"/>
      <c r="H28" s="188"/>
      <c r="I28" s="188"/>
      <c r="J28" s="188"/>
      <c r="K28" s="180"/>
      <c r="L28" s="180"/>
      <c r="M28" s="180"/>
      <c r="N28" s="180"/>
      <c r="O28" s="180"/>
      <c r="P28" s="194"/>
      <c r="Q28" s="195"/>
      <c r="R28" s="196"/>
      <c r="S28" s="197" t="str">
        <f t="shared" si="2"/>
        <v/>
      </c>
      <c r="T28" s="198"/>
      <c r="U28" s="198"/>
      <c r="V28" s="199" t="str">
        <f t="shared" si="3"/>
        <v/>
      </c>
      <c r="W28" s="199"/>
      <c r="X28" s="199"/>
      <c r="Y28" s="199"/>
      <c r="Z28" s="137"/>
      <c r="AA28" s="113"/>
      <c r="AB28" s="113"/>
      <c r="AC28" s="113"/>
      <c r="AD28" s="113"/>
      <c r="AE28" s="70" t="str">
        <f t="shared" si="4"/>
        <v/>
      </c>
      <c r="AF28" s="70" t="str">
        <f t="shared" si="5"/>
        <v/>
      </c>
      <c r="AG28" s="70"/>
      <c r="AH28" s="70"/>
      <c r="AI28" s="70"/>
      <c r="AJ28" s="70"/>
      <c r="AK28" s="70"/>
      <c r="AL28" s="70"/>
      <c r="AM28" s="70"/>
      <c r="AN28" s="70"/>
      <c r="AO28" s="70"/>
      <c r="AP28" s="70"/>
      <c r="AQ28" s="70"/>
      <c r="AR28" s="70"/>
      <c r="AS28" s="70"/>
      <c r="AT28" s="70"/>
      <c r="AU28" s="70"/>
      <c r="AV28" s="70"/>
      <c r="AW28" s="70"/>
    </row>
    <row r="29" spans="1:49" s="61" customFormat="1" ht="21.75" customHeight="1">
      <c r="A29" s="151"/>
      <c r="B29" s="188"/>
      <c r="C29" s="188"/>
      <c r="D29" s="188"/>
      <c r="E29" s="188"/>
      <c r="F29" s="188"/>
      <c r="G29" s="188"/>
      <c r="H29" s="188"/>
      <c r="I29" s="188"/>
      <c r="J29" s="188"/>
      <c r="K29" s="180"/>
      <c r="L29" s="180"/>
      <c r="M29" s="180"/>
      <c r="N29" s="180"/>
      <c r="O29" s="180"/>
      <c r="P29" s="194"/>
      <c r="Q29" s="195"/>
      <c r="R29" s="196"/>
      <c r="S29" s="197" t="str">
        <f t="shared" si="2"/>
        <v/>
      </c>
      <c r="T29" s="198"/>
      <c r="U29" s="198"/>
      <c r="V29" s="199" t="str">
        <f t="shared" si="3"/>
        <v/>
      </c>
      <c r="W29" s="199"/>
      <c r="X29" s="199"/>
      <c r="Y29" s="199"/>
      <c r="Z29" s="137"/>
      <c r="AA29" s="113"/>
      <c r="AB29" s="113"/>
      <c r="AC29" s="113"/>
      <c r="AD29" s="113"/>
      <c r="AE29" s="70" t="str">
        <f t="shared" si="4"/>
        <v/>
      </c>
      <c r="AF29" s="70" t="str">
        <f t="shared" si="5"/>
        <v/>
      </c>
      <c r="AG29" s="70"/>
      <c r="AH29" s="70"/>
      <c r="AI29" s="70"/>
      <c r="AJ29" s="70"/>
      <c r="AK29" s="70"/>
      <c r="AL29" s="70"/>
      <c r="AM29" s="70"/>
      <c r="AN29" s="70"/>
      <c r="AO29" s="70"/>
      <c r="AP29" s="70"/>
      <c r="AQ29" s="70"/>
      <c r="AR29" s="70"/>
      <c r="AS29" s="70"/>
      <c r="AT29" s="70"/>
      <c r="AU29" s="70"/>
      <c r="AV29" s="70"/>
      <c r="AW29" s="70"/>
    </row>
    <row r="30" spans="1:49" s="61" customFormat="1" ht="21.75" customHeight="1">
      <c r="A30" s="151"/>
      <c r="B30" s="188"/>
      <c r="C30" s="188"/>
      <c r="D30" s="188"/>
      <c r="E30" s="188"/>
      <c r="F30" s="188"/>
      <c r="G30" s="188"/>
      <c r="H30" s="188"/>
      <c r="I30" s="188"/>
      <c r="J30" s="188"/>
      <c r="K30" s="180"/>
      <c r="L30" s="180"/>
      <c r="M30" s="180"/>
      <c r="N30" s="180"/>
      <c r="O30" s="180"/>
      <c r="P30" s="194"/>
      <c r="Q30" s="195"/>
      <c r="R30" s="196"/>
      <c r="S30" s="197" t="str">
        <f t="shared" si="2"/>
        <v/>
      </c>
      <c r="T30" s="198"/>
      <c r="U30" s="198"/>
      <c r="V30" s="199" t="str">
        <f t="shared" si="3"/>
        <v/>
      </c>
      <c r="W30" s="199"/>
      <c r="X30" s="199"/>
      <c r="Y30" s="199"/>
      <c r="Z30" s="137"/>
      <c r="AA30" s="113"/>
      <c r="AB30" s="113"/>
      <c r="AC30" s="113"/>
      <c r="AD30" s="113"/>
      <c r="AE30" s="70" t="str">
        <f t="shared" si="4"/>
        <v/>
      </c>
      <c r="AF30" s="70" t="str">
        <f t="shared" si="5"/>
        <v/>
      </c>
      <c r="AG30" s="70"/>
      <c r="AH30" s="70"/>
      <c r="AI30" s="70"/>
      <c r="AJ30" s="70"/>
      <c r="AK30" s="70"/>
      <c r="AL30" s="70"/>
      <c r="AM30" s="70"/>
      <c r="AN30" s="70"/>
      <c r="AO30" s="70"/>
      <c r="AP30" s="70"/>
      <c r="AQ30" s="70"/>
      <c r="AR30" s="70"/>
      <c r="AS30" s="70"/>
      <c r="AT30" s="70"/>
      <c r="AU30" s="70"/>
      <c r="AV30" s="70"/>
      <c r="AW30" s="70"/>
    </row>
    <row r="31" spans="1:49" s="61" customFormat="1" ht="21.75" customHeight="1">
      <c r="A31" s="151"/>
      <c r="B31" s="188"/>
      <c r="C31" s="188"/>
      <c r="D31" s="188"/>
      <c r="E31" s="188"/>
      <c r="F31" s="188"/>
      <c r="G31" s="188"/>
      <c r="H31" s="188"/>
      <c r="I31" s="188"/>
      <c r="J31" s="188"/>
      <c r="K31" s="180"/>
      <c r="L31" s="180"/>
      <c r="M31" s="180"/>
      <c r="N31" s="180"/>
      <c r="O31" s="180"/>
      <c r="P31" s="194"/>
      <c r="Q31" s="195"/>
      <c r="R31" s="196"/>
      <c r="S31" s="197" t="str">
        <f t="shared" si="2"/>
        <v/>
      </c>
      <c r="T31" s="198"/>
      <c r="U31" s="198"/>
      <c r="V31" s="199" t="str">
        <f t="shared" si="3"/>
        <v/>
      </c>
      <c r="W31" s="199"/>
      <c r="X31" s="199"/>
      <c r="Y31" s="199"/>
      <c r="Z31" s="137"/>
      <c r="AA31" s="113"/>
      <c r="AB31" s="113"/>
      <c r="AC31" s="113"/>
      <c r="AD31" s="113"/>
      <c r="AE31" s="70" t="str">
        <f t="shared" si="4"/>
        <v/>
      </c>
      <c r="AF31" s="70" t="str">
        <f t="shared" si="5"/>
        <v/>
      </c>
      <c r="AG31" s="70"/>
      <c r="AH31" s="70"/>
      <c r="AI31" s="70"/>
      <c r="AJ31" s="70"/>
      <c r="AK31" s="70"/>
      <c r="AL31" s="70"/>
      <c r="AM31" s="70"/>
      <c r="AN31" s="70"/>
      <c r="AO31" s="70"/>
      <c r="AP31" s="70"/>
      <c r="AQ31" s="70"/>
      <c r="AR31" s="70"/>
      <c r="AS31" s="70"/>
      <c r="AT31" s="70"/>
      <c r="AU31" s="70"/>
      <c r="AV31" s="70"/>
      <c r="AW31" s="70"/>
    </row>
    <row r="32" spans="1:49" s="61" customFormat="1" ht="21.75" customHeight="1">
      <c r="A32" s="151"/>
      <c r="B32" s="188"/>
      <c r="C32" s="188"/>
      <c r="D32" s="188"/>
      <c r="E32" s="188"/>
      <c r="F32" s="188"/>
      <c r="G32" s="188"/>
      <c r="H32" s="188"/>
      <c r="I32" s="188"/>
      <c r="J32" s="188"/>
      <c r="K32" s="180"/>
      <c r="L32" s="180"/>
      <c r="M32" s="180"/>
      <c r="N32" s="180"/>
      <c r="O32" s="180"/>
      <c r="P32" s="194"/>
      <c r="Q32" s="195"/>
      <c r="R32" s="196"/>
      <c r="S32" s="197" t="str">
        <f t="shared" si="2"/>
        <v/>
      </c>
      <c r="T32" s="198"/>
      <c r="U32" s="198"/>
      <c r="V32" s="199" t="str">
        <f t="shared" si="3"/>
        <v/>
      </c>
      <c r="W32" s="199"/>
      <c r="X32" s="199"/>
      <c r="Y32" s="199"/>
      <c r="Z32" s="137"/>
      <c r="AA32" s="113"/>
      <c r="AB32" s="113"/>
      <c r="AC32" s="113"/>
      <c r="AD32" s="113"/>
      <c r="AE32" s="70" t="str">
        <f t="shared" si="4"/>
        <v/>
      </c>
      <c r="AF32" s="70" t="str">
        <f t="shared" si="5"/>
        <v/>
      </c>
      <c r="AG32" s="70"/>
      <c r="AH32" s="70"/>
      <c r="AI32" s="70"/>
      <c r="AJ32" s="70"/>
      <c r="AK32" s="70"/>
      <c r="AL32" s="70"/>
      <c r="AM32" s="70"/>
      <c r="AN32" s="70"/>
      <c r="AO32" s="70"/>
      <c r="AP32" s="70"/>
      <c r="AQ32" s="70"/>
      <c r="AR32" s="70"/>
      <c r="AS32" s="70"/>
      <c r="AT32" s="70"/>
      <c r="AU32" s="70"/>
      <c r="AV32" s="70"/>
      <c r="AW32" s="70"/>
    </row>
    <row r="33" spans="1:49" s="61" customFormat="1" ht="21.75" customHeight="1">
      <c r="A33" s="151"/>
      <c r="B33" s="188"/>
      <c r="C33" s="188"/>
      <c r="D33" s="188"/>
      <c r="E33" s="188"/>
      <c r="F33" s="188"/>
      <c r="G33" s="188"/>
      <c r="H33" s="188"/>
      <c r="I33" s="188"/>
      <c r="J33" s="188"/>
      <c r="K33" s="180"/>
      <c r="L33" s="180"/>
      <c r="M33" s="180"/>
      <c r="N33" s="180"/>
      <c r="O33" s="180"/>
      <c r="P33" s="194"/>
      <c r="Q33" s="195"/>
      <c r="R33" s="196"/>
      <c r="S33" s="197" t="str">
        <f t="shared" si="2"/>
        <v/>
      </c>
      <c r="T33" s="198"/>
      <c r="U33" s="198"/>
      <c r="V33" s="199" t="str">
        <f t="shared" si="3"/>
        <v/>
      </c>
      <c r="W33" s="199"/>
      <c r="X33" s="199"/>
      <c r="Y33" s="199"/>
      <c r="Z33" s="137"/>
      <c r="AA33" s="113"/>
      <c r="AB33" s="113"/>
      <c r="AC33" s="113"/>
      <c r="AD33" s="113"/>
      <c r="AE33" s="70" t="str">
        <f t="shared" si="4"/>
        <v/>
      </c>
      <c r="AF33" s="70" t="str">
        <f t="shared" si="5"/>
        <v/>
      </c>
      <c r="AG33" s="70"/>
      <c r="AH33" s="70"/>
      <c r="AI33" s="70"/>
      <c r="AJ33" s="70"/>
      <c r="AK33" s="70"/>
      <c r="AL33" s="70"/>
      <c r="AM33" s="70"/>
      <c r="AN33" s="70"/>
      <c r="AO33" s="70"/>
      <c r="AP33" s="70"/>
      <c r="AQ33" s="70"/>
      <c r="AR33" s="70"/>
      <c r="AS33" s="70"/>
      <c r="AT33" s="70"/>
      <c r="AU33" s="70"/>
      <c r="AV33" s="70"/>
      <c r="AW33" s="70"/>
    </row>
    <row r="34" spans="1:49" s="61" customFormat="1" ht="21.75" customHeight="1">
      <c r="A34" s="151"/>
      <c r="B34" s="188"/>
      <c r="C34" s="188"/>
      <c r="D34" s="188"/>
      <c r="E34" s="188"/>
      <c r="F34" s="188"/>
      <c r="G34" s="188"/>
      <c r="H34" s="188"/>
      <c r="I34" s="188"/>
      <c r="J34" s="188"/>
      <c r="K34" s="180"/>
      <c r="L34" s="180"/>
      <c r="M34" s="180"/>
      <c r="N34" s="180"/>
      <c r="O34" s="180"/>
      <c r="P34" s="194"/>
      <c r="Q34" s="195"/>
      <c r="R34" s="196"/>
      <c r="S34" s="197" t="str">
        <f t="shared" si="2"/>
        <v/>
      </c>
      <c r="T34" s="198"/>
      <c r="U34" s="198"/>
      <c r="V34" s="199" t="str">
        <f t="shared" si="3"/>
        <v/>
      </c>
      <c r="W34" s="199"/>
      <c r="X34" s="199"/>
      <c r="Y34" s="199"/>
      <c r="Z34" s="137"/>
      <c r="AA34" s="113"/>
      <c r="AB34" s="113"/>
      <c r="AC34" s="113"/>
      <c r="AD34" s="113"/>
      <c r="AE34" s="70" t="str">
        <f t="shared" si="4"/>
        <v/>
      </c>
      <c r="AF34" s="70" t="str">
        <f t="shared" si="5"/>
        <v/>
      </c>
      <c r="AG34" s="70"/>
      <c r="AH34" s="70"/>
      <c r="AI34" s="70"/>
      <c r="AJ34" s="70"/>
      <c r="AK34" s="70"/>
      <c r="AL34" s="70"/>
      <c r="AM34" s="70"/>
      <c r="AN34" s="70"/>
      <c r="AO34" s="70"/>
      <c r="AP34" s="70"/>
      <c r="AQ34" s="70"/>
      <c r="AR34" s="70"/>
      <c r="AS34" s="70"/>
      <c r="AT34" s="70"/>
      <c r="AU34" s="70"/>
      <c r="AV34" s="70"/>
      <c r="AW34" s="70"/>
    </row>
    <row r="35" spans="1:49" s="61" customFormat="1" ht="21.75" customHeight="1">
      <c r="A35" s="151"/>
      <c r="B35" s="188"/>
      <c r="C35" s="188"/>
      <c r="D35" s="188"/>
      <c r="E35" s="188"/>
      <c r="F35" s="188"/>
      <c r="G35" s="188"/>
      <c r="H35" s="188"/>
      <c r="I35" s="188"/>
      <c r="J35" s="188"/>
      <c r="K35" s="180"/>
      <c r="L35" s="180"/>
      <c r="M35" s="180"/>
      <c r="N35" s="180"/>
      <c r="O35" s="180"/>
      <c r="P35" s="194"/>
      <c r="Q35" s="195"/>
      <c r="R35" s="196"/>
      <c r="S35" s="197" t="str">
        <f t="shared" si="2"/>
        <v/>
      </c>
      <c r="T35" s="198"/>
      <c r="U35" s="198"/>
      <c r="V35" s="199" t="str">
        <f t="shared" si="3"/>
        <v/>
      </c>
      <c r="W35" s="199"/>
      <c r="X35" s="199"/>
      <c r="Y35" s="199"/>
      <c r="Z35" s="137"/>
      <c r="AA35" s="113"/>
      <c r="AB35" s="113"/>
      <c r="AC35" s="113"/>
      <c r="AD35" s="113"/>
      <c r="AE35" s="70" t="str">
        <f t="shared" si="4"/>
        <v/>
      </c>
      <c r="AF35" s="70" t="str">
        <f t="shared" si="5"/>
        <v/>
      </c>
      <c r="AG35" s="70"/>
      <c r="AH35" s="70"/>
      <c r="AI35" s="70"/>
      <c r="AJ35" s="70"/>
      <c r="AK35" s="70"/>
      <c r="AL35" s="70"/>
      <c r="AM35" s="70"/>
      <c r="AN35" s="70"/>
      <c r="AO35" s="70"/>
      <c r="AP35" s="70"/>
      <c r="AQ35" s="70"/>
      <c r="AR35" s="70"/>
      <c r="AS35" s="70"/>
      <c r="AT35" s="70"/>
      <c r="AU35" s="70"/>
      <c r="AV35" s="70"/>
      <c r="AW35" s="70"/>
    </row>
    <row r="36" spans="1:49" s="61" customFormat="1" ht="21.75" customHeight="1">
      <c r="A36" s="151"/>
      <c r="B36" s="188"/>
      <c r="C36" s="188"/>
      <c r="D36" s="188"/>
      <c r="E36" s="188"/>
      <c r="F36" s="188"/>
      <c r="G36" s="188"/>
      <c r="H36" s="188"/>
      <c r="I36" s="188"/>
      <c r="J36" s="188"/>
      <c r="K36" s="180"/>
      <c r="L36" s="180"/>
      <c r="M36" s="180"/>
      <c r="N36" s="180"/>
      <c r="O36" s="180"/>
      <c r="P36" s="194"/>
      <c r="Q36" s="195"/>
      <c r="R36" s="196"/>
      <c r="S36" s="197" t="str">
        <f t="shared" si="2"/>
        <v/>
      </c>
      <c r="T36" s="198"/>
      <c r="U36" s="198"/>
      <c r="V36" s="199" t="str">
        <f t="shared" si="3"/>
        <v/>
      </c>
      <c r="W36" s="199"/>
      <c r="X36" s="199"/>
      <c r="Y36" s="199"/>
      <c r="Z36" s="137"/>
      <c r="AA36" s="113"/>
      <c r="AB36" s="113"/>
      <c r="AC36" s="113"/>
      <c r="AD36" s="113"/>
      <c r="AE36" s="70" t="str">
        <f t="shared" si="4"/>
        <v/>
      </c>
      <c r="AF36" s="70" t="str">
        <f t="shared" si="5"/>
        <v/>
      </c>
      <c r="AG36" s="70"/>
      <c r="AH36" s="70"/>
      <c r="AI36" s="70"/>
      <c r="AJ36" s="70"/>
      <c r="AK36" s="70"/>
      <c r="AL36" s="70"/>
      <c r="AM36" s="70"/>
      <c r="AN36" s="70"/>
      <c r="AO36" s="70"/>
      <c r="AP36" s="70"/>
      <c r="AQ36" s="70"/>
      <c r="AR36" s="70"/>
      <c r="AS36" s="70"/>
      <c r="AT36" s="70"/>
      <c r="AU36" s="70"/>
      <c r="AV36" s="70"/>
      <c r="AW36" s="70"/>
    </row>
    <row r="37" spans="1:49" s="61" customFormat="1" ht="21.75" customHeight="1">
      <c r="A37" s="151"/>
      <c r="B37" s="188"/>
      <c r="C37" s="188"/>
      <c r="D37" s="188"/>
      <c r="E37" s="188"/>
      <c r="F37" s="188"/>
      <c r="G37" s="188"/>
      <c r="H37" s="188"/>
      <c r="I37" s="188"/>
      <c r="J37" s="188"/>
      <c r="K37" s="180"/>
      <c r="L37" s="180"/>
      <c r="M37" s="180"/>
      <c r="N37" s="180"/>
      <c r="O37" s="180"/>
      <c r="P37" s="194"/>
      <c r="Q37" s="195"/>
      <c r="R37" s="196"/>
      <c r="S37" s="197" t="str">
        <f t="shared" si="2"/>
        <v/>
      </c>
      <c r="T37" s="198"/>
      <c r="U37" s="198"/>
      <c r="V37" s="199" t="str">
        <f t="shared" si="3"/>
        <v/>
      </c>
      <c r="W37" s="199"/>
      <c r="X37" s="199"/>
      <c r="Y37" s="199"/>
      <c r="Z37" s="137"/>
      <c r="AA37" s="113"/>
      <c r="AB37" s="113"/>
      <c r="AC37" s="113"/>
      <c r="AD37" s="113"/>
      <c r="AE37" s="70" t="str">
        <f t="shared" si="4"/>
        <v/>
      </c>
      <c r="AF37" s="70" t="str">
        <f t="shared" si="5"/>
        <v/>
      </c>
      <c r="AG37" s="70"/>
      <c r="AH37" s="70"/>
      <c r="AI37" s="70"/>
      <c r="AJ37" s="70"/>
      <c r="AK37" s="70"/>
      <c r="AL37" s="70"/>
      <c r="AM37" s="70"/>
      <c r="AN37" s="70"/>
      <c r="AO37" s="70"/>
      <c r="AP37" s="70"/>
      <c r="AQ37" s="70"/>
      <c r="AR37" s="70"/>
      <c r="AS37" s="70"/>
      <c r="AT37" s="70"/>
      <c r="AU37" s="70"/>
      <c r="AV37" s="70"/>
      <c r="AW37" s="70"/>
    </row>
    <row r="38" spans="1:49" s="61" customFormat="1" ht="21.75" customHeight="1" thickBot="1">
      <c r="A38" s="72"/>
      <c r="B38" s="254"/>
      <c r="C38" s="254"/>
      <c r="D38" s="254"/>
      <c r="E38" s="254"/>
      <c r="F38" s="254"/>
      <c r="G38" s="254"/>
      <c r="H38" s="254"/>
      <c r="I38" s="254"/>
      <c r="J38" s="254"/>
      <c r="K38" s="255"/>
      <c r="L38" s="256"/>
      <c r="M38" s="257"/>
      <c r="N38" s="255"/>
      <c r="O38" s="256"/>
      <c r="P38" s="258"/>
      <c r="Q38" s="216"/>
      <c r="R38" s="217"/>
      <c r="S38" s="218" t="str">
        <f t="shared" ref="S38" si="6">IF(SUM(N38*Q38)=0,"",SUM(N38*Q38))</f>
        <v/>
      </c>
      <c r="T38" s="219"/>
      <c r="U38" s="220"/>
      <c r="V38" s="211" t="str">
        <f t="shared" ref="V38" si="7">IF(SUM(K38,S38)=0,"",SUM(K38,S38))</f>
        <v/>
      </c>
      <c r="W38" s="212"/>
      <c r="X38" s="212"/>
      <c r="Y38" s="213"/>
      <c r="Z38" s="137"/>
      <c r="AA38" s="113"/>
      <c r="AB38" s="113"/>
      <c r="AC38" s="113"/>
      <c r="AD38" s="113"/>
      <c r="AE38" s="70" t="str">
        <f t="shared" si="4"/>
        <v/>
      </c>
      <c r="AF38" s="70" t="str">
        <f t="shared" si="5"/>
        <v/>
      </c>
      <c r="AG38" s="70"/>
      <c r="AH38" s="70"/>
      <c r="AI38" s="70"/>
      <c r="AJ38" s="70"/>
      <c r="AK38" s="70"/>
      <c r="AL38" s="70"/>
      <c r="AM38" s="70"/>
      <c r="AN38" s="70"/>
      <c r="AO38" s="70"/>
      <c r="AP38" s="70"/>
      <c r="AQ38" s="70"/>
      <c r="AR38" s="70"/>
      <c r="AS38" s="70"/>
      <c r="AT38" s="70"/>
      <c r="AU38" s="70"/>
      <c r="AV38" s="70"/>
      <c r="AW38" s="70"/>
    </row>
    <row r="39" spans="1:49" s="61" customFormat="1" ht="26.25" customHeight="1" thickTop="1" thickBot="1">
      <c r="A39" s="259" t="s">
        <v>18</v>
      </c>
      <c r="B39" s="259"/>
      <c r="C39" s="259"/>
      <c r="D39" s="259"/>
      <c r="E39" s="259"/>
      <c r="F39" s="259"/>
      <c r="G39" s="259"/>
      <c r="H39" s="259"/>
      <c r="I39" s="259"/>
      <c r="J39" s="259"/>
      <c r="K39" s="205" t="str">
        <f>IF(SUM(K22:M38)=0,"",SUM(K22:M38))</f>
        <v/>
      </c>
      <c r="L39" s="206"/>
      <c r="M39" s="207"/>
      <c r="N39" s="199" t="s">
        <v>183</v>
      </c>
      <c r="O39" s="199"/>
      <c r="P39" s="202"/>
      <c r="Q39" s="203" t="s">
        <v>183</v>
      </c>
      <c r="R39" s="204"/>
      <c r="S39" s="205" t="str">
        <f>IF(SUM(S22:U38)=0,"",SUM(S22:U38))</f>
        <v/>
      </c>
      <c r="T39" s="206"/>
      <c r="U39" s="207"/>
      <c r="V39" s="208" t="str">
        <f>IF(SUM(V22:Y38)=0,"",SUM(V22:Y38))</f>
        <v/>
      </c>
      <c r="W39" s="209"/>
      <c r="X39" s="209"/>
      <c r="Y39" s="210"/>
      <c r="Z39" s="118"/>
      <c r="AA39" s="118"/>
      <c r="AB39" s="118"/>
      <c r="AC39" s="118"/>
      <c r="AD39" s="118"/>
      <c r="AE39" s="70"/>
      <c r="AF39" s="70"/>
      <c r="AG39" s="70"/>
      <c r="AH39" s="70"/>
      <c r="AI39" s="70"/>
      <c r="AJ39" s="70"/>
      <c r="AK39" s="70"/>
      <c r="AL39" s="70"/>
      <c r="AM39" s="70"/>
      <c r="AN39" s="70"/>
      <c r="AO39" s="70"/>
      <c r="AP39" s="70"/>
      <c r="AQ39" s="70"/>
      <c r="AR39" s="70"/>
      <c r="AS39" s="70"/>
      <c r="AT39" s="70"/>
      <c r="AU39" s="70"/>
      <c r="AV39" s="70"/>
      <c r="AW39" s="70"/>
    </row>
    <row r="40" spans="1:49" s="57" customFormat="1" ht="4.5" customHeight="1">
      <c r="A40" s="58"/>
      <c r="B40" s="58"/>
      <c r="C40" s="58"/>
      <c r="D40" s="58"/>
      <c r="E40" s="58"/>
      <c r="F40" s="58"/>
      <c r="G40" s="58"/>
      <c r="H40" s="58"/>
      <c r="I40" s="58"/>
      <c r="J40" s="58"/>
      <c r="K40" s="59"/>
      <c r="L40" s="59"/>
      <c r="M40" s="59"/>
      <c r="N40" s="59"/>
      <c r="O40" s="59"/>
      <c r="P40" s="59"/>
      <c r="Q40" s="60"/>
      <c r="R40" s="60"/>
      <c r="S40" s="59"/>
      <c r="T40" s="59"/>
      <c r="U40" s="59"/>
      <c r="V40" s="59"/>
      <c r="W40" s="59"/>
      <c r="X40" s="59"/>
      <c r="Y40" s="59"/>
      <c r="Z40" s="119"/>
      <c r="AA40" s="118"/>
      <c r="AB40" s="118"/>
      <c r="AC40" s="118"/>
      <c r="AD40" s="118"/>
      <c r="AE40" s="70"/>
      <c r="AF40" s="70"/>
      <c r="AG40" s="70"/>
      <c r="AH40" s="70"/>
      <c r="AI40" s="70"/>
      <c r="AJ40" s="70"/>
      <c r="AK40" s="70"/>
      <c r="AL40" s="70"/>
      <c r="AM40" s="70"/>
      <c r="AN40" s="70"/>
      <c r="AO40" s="70"/>
      <c r="AP40" s="70"/>
      <c r="AQ40" s="70"/>
      <c r="AR40" s="70"/>
      <c r="AS40" s="70"/>
      <c r="AT40" s="70"/>
      <c r="AU40" s="70"/>
      <c r="AV40" s="70"/>
      <c r="AW40" s="70"/>
    </row>
    <row r="41" spans="1:49" ht="15" customHeight="1">
      <c r="A41" s="7" t="s">
        <v>16</v>
      </c>
      <c r="Z41" s="119"/>
      <c r="AA41" s="118"/>
      <c r="AB41" s="118"/>
      <c r="AC41" s="118"/>
      <c r="AD41" s="118"/>
    </row>
    <row r="42" spans="1:49" s="2" customFormat="1" ht="12" customHeight="1">
      <c r="A42" s="200" t="s">
        <v>49</v>
      </c>
      <c r="B42" s="248" t="s">
        <v>256</v>
      </c>
      <c r="C42" s="200"/>
      <c r="D42" s="200"/>
      <c r="E42" s="200"/>
      <c r="F42" s="200"/>
      <c r="G42" s="200"/>
      <c r="H42" s="200"/>
      <c r="I42" s="200"/>
      <c r="J42" s="200"/>
      <c r="K42" s="200" t="s">
        <v>6</v>
      </c>
      <c r="L42" s="200"/>
      <c r="M42" s="200"/>
      <c r="N42" s="249" t="s">
        <v>180</v>
      </c>
      <c r="O42" s="250"/>
      <c r="P42" s="250"/>
      <c r="Q42" s="250"/>
      <c r="R42" s="250"/>
      <c r="S42" s="250"/>
      <c r="T42" s="250"/>
      <c r="U42" s="251"/>
      <c r="V42" s="200" t="s">
        <v>19</v>
      </c>
      <c r="W42" s="200"/>
      <c r="X42" s="200"/>
      <c r="Y42" s="200"/>
      <c r="Z42" s="166" t="s">
        <v>251</v>
      </c>
      <c r="AA42" s="167"/>
      <c r="AB42" s="167"/>
      <c r="AC42" s="167"/>
      <c r="AD42" s="167"/>
      <c r="AE42" s="71"/>
      <c r="AF42" s="71"/>
      <c r="AG42" s="71"/>
      <c r="AH42" s="71"/>
      <c r="AI42" s="71"/>
      <c r="AJ42" s="71"/>
      <c r="AK42" s="71"/>
      <c r="AL42" s="71"/>
      <c r="AM42" s="71"/>
      <c r="AN42" s="71"/>
      <c r="AO42" s="71"/>
      <c r="AP42" s="71"/>
      <c r="AQ42" s="71"/>
      <c r="AR42" s="71"/>
      <c r="AS42" s="71"/>
      <c r="AT42" s="71"/>
      <c r="AU42" s="71"/>
      <c r="AV42" s="71"/>
      <c r="AW42" s="71"/>
    </row>
    <row r="43" spans="1:49" s="2" customFormat="1" ht="22.5" customHeight="1" thickBot="1">
      <c r="A43" s="201"/>
      <c r="B43" s="201"/>
      <c r="C43" s="201"/>
      <c r="D43" s="201"/>
      <c r="E43" s="201"/>
      <c r="F43" s="201"/>
      <c r="G43" s="201"/>
      <c r="H43" s="201"/>
      <c r="I43" s="201"/>
      <c r="J43" s="201"/>
      <c r="K43" s="201"/>
      <c r="L43" s="201"/>
      <c r="M43" s="201"/>
      <c r="N43" s="234" t="s">
        <v>7</v>
      </c>
      <c r="O43" s="235"/>
      <c r="P43" s="235"/>
      <c r="Q43" s="235" t="s">
        <v>8</v>
      </c>
      <c r="R43" s="235"/>
      <c r="S43" s="235" t="s">
        <v>9</v>
      </c>
      <c r="T43" s="235"/>
      <c r="U43" s="236"/>
      <c r="V43" s="201"/>
      <c r="W43" s="201"/>
      <c r="X43" s="201"/>
      <c r="Y43" s="201"/>
      <c r="Z43" s="138" t="s">
        <v>266</v>
      </c>
      <c r="AA43" s="114" t="s">
        <v>248</v>
      </c>
      <c r="AB43" s="114" t="s">
        <v>249</v>
      </c>
      <c r="AC43" s="114" t="s">
        <v>252</v>
      </c>
      <c r="AD43" s="114" t="s">
        <v>250</v>
      </c>
      <c r="AE43" s="71"/>
      <c r="AF43" s="71"/>
      <c r="AG43" s="71"/>
      <c r="AH43" s="71"/>
      <c r="AI43" s="71"/>
      <c r="AJ43" s="71"/>
      <c r="AK43" s="71"/>
      <c r="AL43" s="71"/>
      <c r="AM43" s="71"/>
      <c r="AN43" s="71"/>
      <c r="AO43" s="71"/>
      <c r="AP43" s="71"/>
      <c r="AQ43" s="71"/>
      <c r="AR43" s="71"/>
      <c r="AS43" s="71"/>
      <c r="AT43" s="71"/>
      <c r="AU43" s="71"/>
      <c r="AV43" s="71"/>
      <c r="AW43" s="71"/>
    </row>
    <row r="44" spans="1:49" s="61" customFormat="1" ht="20.25" customHeight="1" thickTop="1">
      <c r="A44" s="73"/>
      <c r="B44" s="189"/>
      <c r="C44" s="189"/>
      <c r="D44" s="189"/>
      <c r="E44" s="189"/>
      <c r="F44" s="189"/>
      <c r="G44" s="189"/>
      <c r="H44" s="189"/>
      <c r="I44" s="189"/>
      <c r="J44" s="189"/>
      <c r="K44" s="190"/>
      <c r="L44" s="191"/>
      <c r="M44" s="192"/>
      <c r="N44" s="190"/>
      <c r="O44" s="191"/>
      <c r="P44" s="193"/>
      <c r="Q44" s="214"/>
      <c r="R44" s="215"/>
      <c r="S44" s="270" t="str">
        <f>IF(SUM(N44*Q44)=0,"",SUM(N44*Q44))</f>
        <v/>
      </c>
      <c r="T44" s="271"/>
      <c r="U44" s="272"/>
      <c r="V44" s="222" t="str">
        <f>IF(SUM(K44,S44)=0,"",SUM(K44,S44))</f>
        <v/>
      </c>
      <c r="W44" s="223"/>
      <c r="X44" s="223"/>
      <c r="Y44" s="224"/>
      <c r="Z44" s="113"/>
      <c r="AA44" s="113"/>
      <c r="AB44" s="113"/>
      <c r="AC44" s="113"/>
      <c r="AD44" s="113"/>
      <c r="AE44" s="70" t="str">
        <f>Z44&amp;AA44&amp;AB44&amp;AC44&amp;AD44</f>
        <v/>
      </c>
      <c r="AF44" s="70" t="str">
        <f>IF(A44&lt;1,"",IF(AE44="○○○○○","OK","NG"))</f>
        <v/>
      </c>
      <c r="AG44" s="70"/>
      <c r="AH44" s="70"/>
      <c r="AI44" s="70"/>
      <c r="AJ44" s="70"/>
      <c r="AK44" s="70"/>
      <c r="AL44" s="70"/>
      <c r="AM44" s="70"/>
      <c r="AN44" s="70"/>
      <c r="AO44" s="70"/>
      <c r="AP44" s="70"/>
      <c r="AQ44" s="70"/>
      <c r="AR44" s="70"/>
      <c r="AS44" s="70"/>
      <c r="AT44" s="70"/>
      <c r="AU44" s="70"/>
      <c r="AV44" s="70"/>
      <c r="AW44" s="70"/>
    </row>
    <row r="45" spans="1:49" s="61" customFormat="1" ht="20.25" customHeight="1">
      <c r="A45" s="151"/>
      <c r="B45" s="188"/>
      <c r="C45" s="188"/>
      <c r="D45" s="188"/>
      <c r="E45" s="188"/>
      <c r="F45" s="188"/>
      <c r="G45" s="188"/>
      <c r="H45" s="188"/>
      <c r="I45" s="188"/>
      <c r="J45" s="188"/>
      <c r="K45" s="180"/>
      <c r="L45" s="180"/>
      <c r="M45" s="180"/>
      <c r="N45" s="180"/>
      <c r="O45" s="180"/>
      <c r="P45" s="194"/>
      <c r="Q45" s="195"/>
      <c r="R45" s="196"/>
      <c r="S45" s="197" t="str">
        <f>IF(SUM(N45*Q45)=0,"",SUM(N45*Q45))</f>
        <v/>
      </c>
      <c r="T45" s="198"/>
      <c r="U45" s="198"/>
      <c r="V45" s="199" t="str">
        <f>IF(SUM(K45,S45)=0,"",SUM(K45,S45))</f>
        <v/>
      </c>
      <c r="W45" s="199"/>
      <c r="X45" s="199"/>
      <c r="Y45" s="199"/>
      <c r="Z45" s="113"/>
      <c r="AA45" s="113"/>
      <c r="AB45" s="113"/>
      <c r="AC45" s="113"/>
      <c r="AD45" s="113"/>
      <c r="AE45" s="70" t="str">
        <f t="shared" ref="AE45:AE58" si="8">Z45&amp;AA45&amp;AB45&amp;AC45&amp;AD45</f>
        <v/>
      </c>
      <c r="AF45" s="70" t="str">
        <f t="shared" ref="AF45:AF58" si="9">IF(A45&lt;1,"",IF(AE45="○○○○○","OK","NG"))</f>
        <v/>
      </c>
      <c r="AG45" s="70"/>
      <c r="AH45" s="70"/>
      <c r="AI45" s="70"/>
      <c r="AJ45" s="70"/>
      <c r="AK45" s="70"/>
      <c r="AL45" s="70"/>
      <c r="AM45" s="70"/>
      <c r="AN45" s="70"/>
      <c r="AO45" s="70"/>
      <c r="AP45" s="70"/>
      <c r="AQ45" s="70"/>
      <c r="AR45" s="70"/>
      <c r="AS45" s="70"/>
      <c r="AT45" s="70"/>
      <c r="AU45" s="70"/>
      <c r="AV45" s="70"/>
      <c r="AW45" s="70"/>
    </row>
    <row r="46" spans="1:49" s="61" customFormat="1" ht="20.25" customHeight="1">
      <c r="A46" s="151"/>
      <c r="B46" s="188"/>
      <c r="C46" s="188"/>
      <c r="D46" s="188"/>
      <c r="E46" s="188"/>
      <c r="F46" s="188"/>
      <c r="G46" s="188"/>
      <c r="H46" s="188"/>
      <c r="I46" s="188"/>
      <c r="J46" s="188"/>
      <c r="K46" s="180"/>
      <c r="L46" s="180"/>
      <c r="M46" s="180"/>
      <c r="N46" s="180"/>
      <c r="O46" s="180"/>
      <c r="P46" s="194"/>
      <c r="Q46" s="195"/>
      <c r="R46" s="196"/>
      <c r="S46" s="197" t="str">
        <f>IF(SUM(N46*Q46)=0,"",SUM(N46*Q46))</f>
        <v/>
      </c>
      <c r="T46" s="198"/>
      <c r="U46" s="198"/>
      <c r="V46" s="199" t="str">
        <f>IF(SUM(K46,S46)=0,"",SUM(K46,S46))</f>
        <v/>
      </c>
      <c r="W46" s="199"/>
      <c r="X46" s="199"/>
      <c r="Y46" s="199"/>
      <c r="Z46" s="113"/>
      <c r="AA46" s="113"/>
      <c r="AB46" s="113"/>
      <c r="AC46" s="113"/>
      <c r="AD46" s="113"/>
      <c r="AE46" s="70" t="str">
        <f t="shared" si="8"/>
        <v/>
      </c>
      <c r="AF46" s="70" t="str">
        <f t="shared" si="9"/>
        <v/>
      </c>
      <c r="AG46" s="70"/>
      <c r="AH46" s="70"/>
      <c r="AI46" s="70"/>
      <c r="AJ46" s="70"/>
      <c r="AK46" s="70"/>
      <c r="AL46" s="70"/>
      <c r="AM46" s="70"/>
      <c r="AN46" s="70"/>
      <c r="AO46" s="70"/>
      <c r="AP46" s="70"/>
      <c r="AQ46" s="70"/>
      <c r="AR46" s="70"/>
      <c r="AS46" s="70"/>
      <c r="AT46" s="70"/>
      <c r="AU46" s="70"/>
      <c r="AV46" s="70"/>
      <c r="AW46" s="70"/>
    </row>
    <row r="47" spans="1:49" s="61" customFormat="1" ht="20.25" customHeight="1">
      <c r="A47" s="151"/>
      <c r="B47" s="188"/>
      <c r="C47" s="188"/>
      <c r="D47" s="188"/>
      <c r="E47" s="188"/>
      <c r="F47" s="188"/>
      <c r="G47" s="188"/>
      <c r="H47" s="188"/>
      <c r="I47" s="188"/>
      <c r="J47" s="188"/>
      <c r="K47" s="180"/>
      <c r="L47" s="180"/>
      <c r="M47" s="180"/>
      <c r="N47" s="180"/>
      <c r="O47" s="180"/>
      <c r="P47" s="194"/>
      <c r="Q47" s="195"/>
      <c r="R47" s="196"/>
      <c r="S47" s="197" t="str">
        <f t="shared" ref="S47:S57" si="10">IF(SUM(N47*Q47)=0,"",SUM(N47*Q47))</f>
        <v/>
      </c>
      <c r="T47" s="198"/>
      <c r="U47" s="198"/>
      <c r="V47" s="199" t="str">
        <f t="shared" ref="V47:V57" si="11">IF(SUM(K47,S47)=0,"",SUM(K47,S47))</f>
        <v/>
      </c>
      <c r="W47" s="199"/>
      <c r="X47" s="199"/>
      <c r="Y47" s="199"/>
      <c r="Z47" s="113"/>
      <c r="AA47" s="113"/>
      <c r="AB47" s="113"/>
      <c r="AC47" s="113"/>
      <c r="AD47" s="113"/>
      <c r="AE47" s="70" t="str">
        <f t="shared" si="8"/>
        <v/>
      </c>
      <c r="AF47" s="70" t="str">
        <f t="shared" si="9"/>
        <v/>
      </c>
      <c r="AG47" s="70"/>
      <c r="AH47" s="70"/>
      <c r="AI47" s="70"/>
      <c r="AJ47" s="70"/>
      <c r="AK47" s="70"/>
      <c r="AL47" s="70"/>
      <c r="AM47" s="70"/>
      <c r="AN47" s="70"/>
      <c r="AO47" s="70"/>
      <c r="AP47" s="70"/>
      <c r="AQ47" s="70"/>
      <c r="AR47" s="70"/>
      <c r="AS47" s="70"/>
      <c r="AT47" s="70"/>
      <c r="AU47" s="70"/>
      <c r="AV47" s="70"/>
      <c r="AW47" s="70"/>
    </row>
    <row r="48" spans="1:49" s="61" customFormat="1" ht="20.25" customHeight="1">
      <c r="A48" s="151"/>
      <c r="B48" s="188"/>
      <c r="C48" s="188"/>
      <c r="D48" s="188"/>
      <c r="E48" s="188"/>
      <c r="F48" s="188"/>
      <c r="G48" s="188"/>
      <c r="H48" s="188"/>
      <c r="I48" s="188"/>
      <c r="J48" s="188"/>
      <c r="K48" s="180"/>
      <c r="L48" s="180"/>
      <c r="M48" s="180"/>
      <c r="N48" s="180"/>
      <c r="O48" s="180"/>
      <c r="P48" s="194"/>
      <c r="Q48" s="195"/>
      <c r="R48" s="196"/>
      <c r="S48" s="197" t="str">
        <f t="shared" si="10"/>
        <v/>
      </c>
      <c r="T48" s="198"/>
      <c r="U48" s="198"/>
      <c r="V48" s="199" t="str">
        <f t="shared" si="11"/>
        <v/>
      </c>
      <c r="W48" s="199"/>
      <c r="X48" s="199"/>
      <c r="Y48" s="199"/>
      <c r="Z48" s="113"/>
      <c r="AA48" s="113"/>
      <c r="AB48" s="113"/>
      <c r="AC48" s="113"/>
      <c r="AD48" s="113"/>
      <c r="AE48" s="70" t="str">
        <f t="shared" si="8"/>
        <v/>
      </c>
      <c r="AF48" s="70" t="str">
        <f t="shared" si="9"/>
        <v/>
      </c>
      <c r="AG48" s="70"/>
      <c r="AH48" s="70"/>
      <c r="AI48" s="70"/>
      <c r="AJ48" s="70"/>
      <c r="AK48" s="70"/>
      <c r="AL48" s="70"/>
      <c r="AM48" s="70"/>
      <c r="AN48" s="70"/>
      <c r="AO48" s="70"/>
      <c r="AP48" s="70"/>
      <c r="AQ48" s="70"/>
      <c r="AR48" s="70"/>
      <c r="AS48" s="70"/>
      <c r="AT48" s="70"/>
      <c r="AU48" s="70"/>
      <c r="AV48" s="70"/>
      <c r="AW48" s="70"/>
    </row>
    <row r="49" spans="1:49" s="61" customFormat="1" ht="20.25" customHeight="1">
      <c r="A49" s="151"/>
      <c r="B49" s="188"/>
      <c r="C49" s="188"/>
      <c r="D49" s="188"/>
      <c r="E49" s="188"/>
      <c r="F49" s="188"/>
      <c r="G49" s="188"/>
      <c r="H49" s="188"/>
      <c r="I49" s="188"/>
      <c r="J49" s="188"/>
      <c r="K49" s="180"/>
      <c r="L49" s="180"/>
      <c r="M49" s="180"/>
      <c r="N49" s="180"/>
      <c r="O49" s="180"/>
      <c r="P49" s="194"/>
      <c r="Q49" s="195"/>
      <c r="R49" s="196"/>
      <c r="S49" s="197" t="str">
        <f t="shared" si="10"/>
        <v/>
      </c>
      <c r="T49" s="198"/>
      <c r="U49" s="198"/>
      <c r="V49" s="199" t="str">
        <f t="shared" si="11"/>
        <v/>
      </c>
      <c r="W49" s="199"/>
      <c r="X49" s="199"/>
      <c r="Y49" s="199"/>
      <c r="Z49" s="113"/>
      <c r="AA49" s="113"/>
      <c r="AB49" s="113"/>
      <c r="AC49" s="113"/>
      <c r="AD49" s="113"/>
      <c r="AE49" s="70" t="str">
        <f t="shared" si="8"/>
        <v/>
      </c>
      <c r="AF49" s="70" t="str">
        <f t="shared" si="9"/>
        <v/>
      </c>
      <c r="AG49" s="70"/>
      <c r="AH49" s="70"/>
      <c r="AI49" s="70"/>
      <c r="AJ49" s="70"/>
      <c r="AK49" s="70"/>
      <c r="AL49" s="70"/>
      <c r="AM49" s="70"/>
      <c r="AN49" s="70"/>
      <c r="AO49" s="70"/>
      <c r="AP49" s="70"/>
      <c r="AQ49" s="70"/>
      <c r="AR49" s="70"/>
      <c r="AS49" s="70"/>
      <c r="AT49" s="70"/>
      <c r="AU49" s="70"/>
      <c r="AV49" s="70"/>
      <c r="AW49" s="70"/>
    </row>
    <row r="50" spans="1:49" s="61" customFormat="1" ht="20.25" customHeight="1">
      <c r="A50" s="151"/>
      <c r="B50" s="188"/>
      <c r="C50" s="188"/>
      <c r="D50" s="188"/>
      <c r="E50" s="188"/>
      <c r="F50" s="188"/>
      <c r="G50" s="188"/>
      <c r="H50" s="188"/>
      <c r="I50" s="188"/>
      <c r="J50" s="188"/>
      <c r="K50" s="180"/>
      <c r="L50" s="180"/>
      <c r="M50" s="180"/>
      <c r="N50" s="180"/>
      <c r="O50" s="180"/>
      <c r="P50" s="194"/>
      <c r="Q50" s="195"/>
      <c r="R50" s="196"/>
      <c r="S50" s="197" t="str">
        <f t="shared" si="10"/>
        <v/>
      </c>
      <c r="T50" s="198"/>
      <c r="U50" s="198"/>
      <c r="V50" s="199" t="str">
        <f t="shared" si="11"/>
        <v/>
      </c>
      <c r="W50" s="199"/>
      <c r="X50" s="199"/>
      <c r="Y50" s="199"/>
      <c r="Z50" s="113"/>
      <c r="AA50" s="113"/>
      <c r="AB50" s="113"/>
      <c r="AC50" s="113"/>
      <c r="AD50" s="113"/>
      <c r="AE50" s="70" t="str">
        <f t="shared" si="8"/>
        <v/>
      </c>
      <c r="AF50" s="70" t="str">
        <f t="shared" si="9"/>
        <v/>
      </c>
      <c r="AG50" s="70"/>
      <c r="AH50" s="70"/>
      <c r="AI50" s="70"/>
      <c r="AJ50" s="70"/>
      <c r="AK50" s="70"/>
      <c r="AL50" s="70"/>
      <c r="AM50" s="70"/>
      <c r="AN50" s="70"/>
      <c r="AO50" s="70"/>
      <c r="AP50" s="70"/>
      <c r="AQ50" s="70"/>
      <c r="AR50" s="70"/>
      <c r="AS50" s="70"/>
      <c r="AT50" s="70"/>
      <c r="AU50" s="70"/>
      <c r="AV50" s="70"/>
      <c r="AW50" s="70"/>
    </row>
    <row r="51" spans="1:49" s="61" customFormat="1" ht="20.25" customHeight="1">
      <c r="A51" s="151"/>
      <c r="B51" s="188"/>
      <c r="C51" s="188"/>
      <c r="D51" s="188"/>
      <c r="E51" s="188"/>
      <c r="F51" s="188"/>
      <c r="G51" s="188"/>
      <c r="H51" s="188"/>
      <c r="I51" s="188"/>
      <c r="J51" s="188"/>
      <c r="K51" s="180"/>
      <c r="L51" s="180"/>
      <c r="M51" s="180"/>
      <c r="N51" s="180"/>
      <c r="O51" s="180"/>
      <c r="P51" s="194"/>
      <c r="Q51" s="195"/>
      <c r="R51" s="196"/>
      <c r="S51" s="197" t="str">
        <f t="shared" si="10"/>
        <v/>
      </c>
      <c r="T51" s="198"/>
      <c r="U51" s="198"/>
      <c r="V51" s="199" t="str">
        <f t="shared" si="11"/>
        <v/>
      </c>
      <c r="W51" s="199"/>
      <c r="X51" s="199"/>
      <c r="Y51" s="199"/>
      <c r="Z51" s="113"/>
      <c r="AA51" s="113"/>
      <c r="AB51" s="113"/>
      <c r="AC51" s="113"/>
      <c r="AD51" s="113"/>
      <c r="AE51" s="70" t="str">
        <f t="shared" si="8"/>
        <v/>
      </c>
      <c r="AF51" s="70" t="str">
        <f t="shared" si="9"/>
        <v/>
      </c>
      <c r="AG51" s="70"/>
      <c r="AH51" s="70"/>
      <c r="AI51" s="70"/>
      <c r="AJ51" s="70"/>
      <c r="AK51" s="70"/>
      <c r="AL51" s="70"/>
      <c r="AM51" s="70"/>
      <c r="AN51" s="70"/>
      <c r="AO51" s="70"/>
      <c r="AP51" s="70"/>
      <c r="AQ51" s="70"/>
      <c r="AR51" s="70"/>
      <c r="AS51" s="70"/>
      <c r="AT51" s="70"/>
      <c r="AU51" s="70"/>
      <c r="AV51" s="70"/>
      <c r="AW51" s="70"/>
    </row>
    <row r="52" spans="1:49" s="61" customFormat="1" ht="20.25" customHeight="1">
      <c r="A52" s="151"/>
      <c r="B52" s="188"/>
      <c r="C52" s="188"/>
      <c r="D52" s="188"/>
      <c r="E52" s="188"/>
      <c r="F52" s="188"/>
      <c r="G52" s="188"/>
      <c r="H52" s="188"/>
      <c r="I52" s="188"/>
      <c r="J52" s="188"/>
      <c r="K52" s="180"/>
      <c r="L52" s="180"/>
      <c r="M52" s="180"/>
      <c r="N52" s="180"/>
      <c r="O52" s="180"/>
      <c r="P52" s="194"/>
      <c r="Q52" s="195"/>
      <c r="R52" s="196"/>
      <c r="S52" s="197" t="str">
        <f t="shared" si="10"/>
        <v/>
      </c>
      <c r="T52" s="198"/>
      <c r="U52" s="198"/>
      <c r="V52" s="199" t="str">
        <f t="shared" si="11"/>
        <v/>
      </c>
      <c r="W52" s="199"/>
      <c r="X52" s="199"/>
      <c r="Y52" s="199"/>
      <c r="Z52" s="113"/>
      <c r="AA52" s="113"/>
      <c r="AB52" s="113"/>
      <c r="AC52" s="113"/>
      <c r="AD52" s="113"/>
      <c r="AE52" s="70" t="str">
        <f t="shared" si="8"/>
        <v/>
      </c>
      <c r="AF52" s="70" t="str">
        <f t="shared" si="9"/>
        <v/>
      </c>
      <c r="AG52" s="70"/>
      <c r="AH52" s="70"/>
      <c r="AI52" s="70"/>
      <c r="AJ52" s="70"/>
      <c r="AK52" s="70"/>
      <c r="AL52" s="70"/>
      <c r="AM52" s="70"/>
      <c r="AN52" s="70"/>
      <c r="AO52" s="70"/>
      <c r="AP52" s="70"/>
      <c r="AQ52" s="70"/>
      <c r="AR52" s="70"/>
      <c r="AS52" s="70"/>
      <c r="AT52" s="70"/>
      <c r="AU52" s="70"/>
      <c r="AV52" s="70"/>
      <c r="AW52" s="70"/>
    </row>
    <row r="53" spans="1:49" s="61" customFormat="1" ht="20.25" customHeight="1">
      <c r="A53" s="151"/>
      <c r="B53" s="188"/>
      <c r="C53" s="188"/>
      <c r="D53" s="188"/>
      <c r="E53" s="188"/>
      <c r="F53" s="188"/>
      <c r="G53" s="188"/>
      <c r="H53" s="188"/>
      <c r="I53" s="188"/>
      <c r="J53" s="188"/>
      <c r="K53" s="180"/>
      <c r="L53" s="180"/>
      <c r="M53" s="180"/>
      <c r="N53" s="180"/>
      <c r="O53" s="180"/>
      <c r="P53" s="194"/>
      <c r="Q53" s="195"/>
      <c r="R53" s="196"/>
      <c r="S53" s="197" t="str">
        <f t="shared" si="10"/>
        <v/>
      </c>
      <c r="T53" s="198"/>
      <c r="U53" s="198"/>
      <c r="V53" s="199" t="str">
        <f t="shared" si="11"/>
        <v/>
      </c>
      <c r="W53" s="199"/>
      <c r="X53" s="199"/>
      <c r="Y53" s="199"/>
      <c r="Z53" s="113"/>
      <c r="AA53" s="113"/>
      <c r="AB53" s="113"/>
      <c r="AC53" s="113"/>
      <c r="AD53" s="113"/>
      <c r="AE53" s="70" t="str">
        <f t="shared" si="8"/>
        <v/>
      </c>
      <c r="AF53" s="70" t="str">
        <f t="shared" si="9"/>
        <v/>
      </c>
      <c r="AG53" s="70"/>
      <c r="AH53" s="70"/>
      <c r="AI53" s="70"/>
      <c r="AJ53" s="70"/>
      <c r="AK53" s="70"/>
      <c r="AL53" s="70"/>
      <c r="AM53" s="70"/>
      <c r="AN53" s="70"/>
      <c r="AO53" s="70"/>
      <c r="AP53" s="70"/>
      <c r="AQ53" s="70"/>
      <c r="AR53" s="70"/>
      <c r="AS53" s="70"/>
      <c r="AT53" s="70"/>
      <c r="AU53" s="70"/>
      <c r="AV53" s="70"/>
      <c r="AW53" s="70"/>
    </row>
    <row r="54" spans="1:49" s="61" customFormat="1" ht="20.25" customHeight="1">
      <c r="A54" s="151"/>
      <c r="B54" s="188"/>
      <c r="C54" s="188"/>
      <c r="D54" s="188"/>
      <c r="E54" s="188"/>
      <c r="F54" s="188"/>
      <c r="G54" s="188"/>
      <c r="H54" s="188"/>
      <c r="I54" s="188"/>
      <c r="J54" s="188"/>
      <c r="K54" s="180"/>
      <c r="L54" s="180"/>
      <c r="M54" s="180"/>
      <c r="N54" s="180"/>
      <c r="O54" s="180"/>
      <c r="P54" s="194"/>
      <c r="Q54" s="195"/>
      <c r="R54" s="196"/>
      <c r="S54" s="197" t="str">
        <f t="shared" si="10"/>
        <v/>
      </c>
      <c r="T54" s="198"/>
      <c r="U54" s="198"/>
      <c r="V54" s="199" t="str">
        <f t="shared" si="11"/>
        <v/>
      </c>
      <c r="W54" s="199"/>
      <c r="X54" s="199"/>
      <c r="Y54" s="199"/>
      <c r="Z54" s="113"/>
      <c r="AA54" s="113"/>
      <c r="AB54" s="113"/>
      <c r="AC54" s="113"/>
      <c r="AD54" s="113"/>
      <c r="AE54" s="70" t="str">
        <f t="shared" si="8"/>
        <v/>
      </c>
      <c r="AF54" s="70" t="str">
        <f t="shared" si="9"/>
        <v/>
      </c>
      <c r="AG54" s="70"/>
      <c r="AH54" s="70"/>
      <c r="AI54" s="70"/>
      <c r="AJ54" s="70"/>
      <c r="AK54" s="70"/>
      <c r="AL54" s="70"/>
      <c r="AM54" s="70"/>
      <c r="AN54" s="70"/>
      <c r="AO54" s="70"/>
      <c r="AP54" s="70"/>
      <c r="AQ54" s="70"/>
      <c r="AR54" s="70"/>
      <c r="AS54" s="70"/>
      <c r="AT54" s="70"/>
      <c r="AU54" s="70"/>
      <c r="AV54" s="70"/>
      <c r="AW54" s="70"/>
    </row>
    <row r="55" spans="1:49" s="61" customFormat="1" ht="20.25" customHeight="1">
      <c r="A55" s="151"/>
      <c r="B55" s="188"/>
      <c r="C55" s="188"/>
      <c r="D55" s="188"/>
      <c r="E55" s="188"/>
      <c r="F55" s="188"/>
      <c r="G55" s="188"/>
      <c r="H55" s="188"/>
      <c r="I55" s="188"/>
      <c r="J55" s="188"/>
      <c r="K55" s="180"/>
      <c r="L55" s="180"/>
      <c r="M55" s="180"/>
      <c r="N55" s="180"/>
      <c r="O55" s="180"/>
      <c r="P55" s="194"/>
      <c r="Q55" s="195"/>
      <c r="R55" s="196"/>
      <c r="S55" s="197" t="str">
        <f t="shared" si="10"/>
        <v/>
      </c>
      <c r="T55" s="198"/>
      <c r="U55" s="198"/>
      <c r="V55" s="199" t="str">
        <f t="shared" si="11"/>
        <v/>
      </c>
      <c r="W55" s="199"/>
      <c r="X55" s="199"/>
      <c r="Y55" s="199"/>
      <c r="Z55" s="113"/>
      <c r="AA55" s="113"/>
      <c r="AB55" s="113"/>
      <c r="AC55" s="113"/>
      <c r="AD55" s="113"/>
      <c r="AE55" s="70" t="str">
        <f t="shared" si="8"/>
        <v/>
      </c>
      <c r="AF55" s="70" t="str">
        <f t="shared" si="9"/>
        <v/>
      </c>
      <c r="AG55" s="70"/>
      <c r="AH55" s="70"/>
      <c r="AI55" s="70"/>
      <c r="AJ55" s="70"/>
      <c r="AK55" s="70"/>
      <c r="AL55" s="70"/>
      <c r="AM55" s="70"/>
      <c r="AN55" s="70"/>
      <c r="AO55" s="70"/>
      <c r="AP55" s="70"/>
      <c r="AQ55" s="70"/>
      <c r="AR55" s="70"/>
      <c r="AS55" s="70"/>
      <c r="AT55" s="70"/>
      <c r="AU55" s="70"/>
      <c r="AV55" s="70"/>
      <c r="AW55" s="70"/>
    </row>
    <row r="56" spans="1:49" s="61" customFormat="1" ht="20.25" customHeight="1">
      <c r="A56" s="151"/>
      <c r="B56" s="188"/>
      <c r="C56" s="188"/>
      <c r="D56" s="188"/>
      <c r="E56" s="188"/>
      <c r="F56" s="188"/>
      <c r="G56" s="188"/>
      <c r="H56" s="188"/>
      <c r="I56" s="188"/>
      <c r="J56" s="188"/>
      <c r="K56" s="180"/>
      <c r="L56" s="180"/>
      <c r="M56" s="180"/>
      <c r="N56" s="180"/>
      <c r="O56" s="180"/>
      <c r="P56" s="194"/>
      <c r="Q56" s="195"/>
      <c r="R56" s="196"/>
      <c r="S56" s="197" t="str">
        <f t="shared" si="10"/>
        <v/>
      </c>
      <c r="T56" s="198"/>
      <c r="U56" s="198"/>
      <c r="V56" s="199" t="str">
        <f t="shared" si="11"/>
        <v/>
      </c>
      <c r="W56" s="199"/>
      <c r="X56" s="199"/>
      <c r="Y56" s="199"/>
      <c r="Z56" s="113"/>
      <c r="AA56" s="113"/>
      <c r="AB56" s="113"/>
      <c r="AC56" s="113"/>
      <c r="AD56" s="113"/>
      <c r="AE56" s="70" t="str">
        <f t="shared" si="8"/>
        <v/>
      </c>
      <c r="AF56" s="70" t="str">
        <f t="shared" si="9"/>
        <v/>
      </c>
      <c r="AG56" s="70"/>
      <c r="AH56" s="70"/>
      <c r="AI56" s="70"/>
      <c r="AJ56" s="70"/>
      <c r="AK56" s="70"/>
      <c r="AL56" s="70"/>
      <c r="AM56" s="70"/>
      <c r="AN56" s="70"/>
      <c r="AO56" s="70"/>
      <c r="AP56" s="70"/>
      <c r="AQ56" s="70"/>
      <c r="AR56" s="70"/>
      <c r="AS56" s="70"/>
      <c r="AT56" s="70"/>
      <c r="AU56" s="70"/>
      <c r="AV56" s="70"/>
      <c r="AW56" s="70"/>
    </row>
    <row r="57" spans="1:49" s="61" customFormat="1" ht="20.25" customHeight="1">
      <c r="A57" s="151"/>
      <c r="B57" s="188"/>
      <c r="C57" s="188"/>
      <c r="D57" s="188"/>
      <c r="E57" s="188"/>
      <c r="F57" s="188"/>
      <c r="G57" s="188"/>
      <c r="H57" s="188"/>
      <c r="I57" s="188"/>
      <c r="J57" s="188"/>
      <c r="K57" s="180"/>
      <c r="L57" s="180"/>
      <c r="M57" s="180"/>
      <c r="N57" s="180"/>
      <c r="O57" s="180"/>
      <c r="P57" s="194"/>
      <c r="Q57" s="195"/>
      <c r="R57" s="196"/>
      <c r="S57" s="197" t="str">
        <f t="shared" si="10"/>
        <v/>
      </c>
      <c r="T57" s="198"/>
      <c r="U57" s="198"/>
      <c r="V57" s="199" t="str">
        <f t="shared" si="11"/>
        <v/>
      </c>
      <c r="W57" s="199"/>
      <c r="X57" s="199"/>
      <c r="Y57" s="199"/>
      <c r="Z57" s="113"/>
      <c r="AA57" s="113"/>
      <c r="AB57" s="113"/>
      <c r="AC57" s="113"/>
      <c r="AD57" s="113"/>
      <c r="AE57" s="70" t="str">
        <f t="shared" si="8"/>
        <v/>
      </c>
      <c r="AF57" s="70" t="str">
        <f t="shared" si="9"/>
        <v/>
      </c>
      <c r="AG57" s="70"/>
      <c r="AH57" s="70"/>
      <c r="AI57" s="70"/>
      <c r="AJ57" s="70"/>
      <c r="AK57" s="70"/>
      <c r="AL57" s="70"/>
      <c r="AM57" s="70"/>
      <c r="AN57" s="70"/>
      <c r="AO57" s="70"/>
      <c r="AP57" s="70"/>
      <c r="AQ57" s="70"/>
      <c r="AR57" s="70"/>
      <c r="AS57" s="70"/>
      <c r="AT57" s="70"/>
      <c r="AU57" s="70"/>
      <c r="AV57" s="70"/>
      <c r="AW57" s="70"/>
    </row>
    <row r="58" spans="1:49" s="61" customFormat="1" ht="20.25" customHeight="1" thickBot="1">
      <c r="A58" s="151"/>
      <c r="B58" s="254"/>
      <c r="C58" s="254"/>
      <c r="D58" s="254"/>
      <c r="E58" s="254"/>
      <c r="F58" s="254"/>
      <c r="G58" s="254"/>
      <c r="H58" s="254"/>
      <c r="I58" s="254"/>
      <c r="J58" s="254"/>
      <c r="K58" s="255"/>
      <c r="L58" s="256"/>
      <c r="M58" s="257"/>
      <c r="N58" s="255"/>
      <c r="O58" s="256"/>
      <c r="P58" s="258"/>
      <c r="Q58" s="216"/>
      <c r="R58" s="217"/>
      <c r="S58" s="218" t="str">
        <f t="shared" ref="S58" si="12">IF(SUM(N58*Q58)=0,"",SUM(N58*Q58))</f>
        <v/>
      </c>
      <c r="T58" s="219"/>
      <c r="U58" s="220"/>
      <c r="V58" s="211" t="str">
        <f t="shared" ref="V58" si="13">IF(SUM(K58,S58)=0,"",SUM(K58,S58))</f>
        <v/>
      </c>
      <c r="W58" s="212"/>
      <c r="X58" s="212"/>
      <c r="Y58" s="213"/>
      <c r="Z58" s="113"/>
      <c r="AA58" s="113"/>
      <c r="AB58" s="113"/>
      <c r="AC58" s="113"/>
      <c r="AD58" s="113"/>
      <c r="AE58" s="70" t="str">
        <f t="shared" si="8"/>
        <v/>
      </c>
      <c r="AF58" s="70" t="str">
        <f t="shared" si="9"/>
        <v/>
      </c>
      <c r="AG58" s="70"/>
      <c r="AH58" s="70"/>
      <c r="AI58" s="70"/>
      <c r="AJ58" s="70"/>
      <c r="AK58" s="70"/>
      <c r="AL58" s="70"/>
      <c r="AM58" s="70"/>
      <c r="AN58" s="70"/>
      <c r="AO58" s="70"/>
      <c r="AP58" s="70"/>
      <c r="AQ58" s="70"/>
      <c r="AR58" s="70"/>
      <c r="AS58" s="70"/>
      <c r="AT58" s="70"/>
      <c r="AU58" s="70"/>
      <c r="AV58" s="70"/>
      <c r="AW58" s="70"/>
    </row>
    <row r="59" spans="1:49" s="61" customFormat="1" ht="26.25" customHeight="1" thickTop="1" thickBot="1">
      <c r="A59" s="259" t="s">
        <v>18</v>
      </c>
      <c r="B59" s="259"/>
      <c r="C59" s="259"/>
      <c r="D59" s="259"/>
      <c r="E59" s="259"/>
      <c r="F59" s="259"/>
      <c r="G59" s="259"/>
      <c r="H59" s="259"/>
      <c r="I59" s="259"/>
      <c r="J59" s="259"/>
      <c r="K59" s="199" t="str">
        <f>IF(SUM(K44:M58)=0,"",SUM(K44:M58))</f>
        <v/>
      </c>
      <c r="L59" s="199"/>
      <c r="M59" s="199"/>
      <c r="N59" s="199" t="s">
        <v>183</v>
      </c>
      <c r="O59" s="199"/>
      <c r="P59" s="202"/>
      <c r="Q59" s="203" t="s">
        <v>183</v>
      </c>
      <c r="R59" s="204"/>
      <c r="S59" s="205" t="str">
        <f>IF(SUM(S44:U58)=0,"",SUM(S44:U58))</f>
        <v/>
      </c>
      <c r="T59" s="206"/>
      <c r="U59" s="207"/>
      <c r="V59" s="208" t="str">
        <f>IF(SUM(V44:Y58)=0,"",SUM(V44:Y58))</f>
        <v/>
      </c>
      <c r="W59" s="209"/>
      <c r="X59" s="209"/>
      <c r="Y59" s="210"/>
      <c r="Z59" s="118"/>
      <c r="AA59" s="118"/>
      <c r="AB59" s="118"/>
      <c r="AC59" s="118"/>
      <c r="AD59" s="118"/>
      <c r="AE59" s="70"/>
      <c r="AF59" s="70"/>
      <c r="AG59" s="70"/>
      <c r="AH59" s="70"/>
      <c r="AI59" s="70"/>
      <c r="AJ59" s="70"/>
      <c r="AK59" s="70"/>
      <c r="AL59" s="70"/>
      <c r="AM59" s="70"/>
      <c r="AN59" s="70"/>
      <c r="AO59" s="70"/>
      <c r="AP59" s="70"/>
      <c r="AQ59" s="70"/>
      <c r="AR59" s="70"/>
      <c r="AS59" s="70"/>
      <c r="AT59" s="70"/>
      <c r="AU59" s="70"/>
      <c r="AV59" s="70"/>
      <c r="AW59" s="70"/>
    </row>
    <row r="60" spans="1:49" ht="12" customHeight="1">
      <c r="Z60" s="118"/>
      <c r="AA60" s="118"/>
      <c r="AB60" s="118"/>
      <c r="AC60" s="118"/>
      <c r="AD60" s="118"/>
    </row>
    <row r="61" spans="1:49" ht="15" customHeight="1">
      <c r="A61" s="7" t="s">
        <v>17</v>
      </c>
      <c r="Z61" s="119"/>
      <c r="AA61" s="118"/>
      <c r="AB61" s="120"/>
      <c r="AC61" s="120"/>
      <c r="AD61" s="118"/>
    </row>
    <row r="62" spans="1:49" s="2" customFormat="1" ht="11.25" customHeight="1">
      <c r="A62" s="164" t="s">
        <v>49</v>
      </c>
      <c r="B62" s="174" t="s">
        <v>254</v>
      </c>
      <c r="C62" s="175"/>
      <c r="D62" s="175"/>
      <c r="E62" s="175"/>
      <c r="F62" s="175"/>
      <c r="G62" s="176"/>
      <c r="H62" s="181" t="s">
        <v>257</v>
      </c>
      <c r="I62" s="182"/>
      <c r="J62" s="182"/>
      <c r="K62" s="182"/>
      <c r="L62" s="183"/>
      <c r="M62" s="168" t="s">
        <v>44</v>
      </c>
      <c r="N62" s="169"/>
      <c r="O62" s="170"/>
      <c r="P62" s="168" t="s">
        <v>45</v>
      </c>
      <c r="Q62" s="169"/>
      <c r="R62" s="170"/>
      <c r="S62" s="168" t="s">
        <v>46</v>
      </c>
      <c r="T62" s="169"/>
      <c r="U62" s="170"/>
      <c r="V62" s="168" t="s">
        <v>47</v>
      </c>
      <c r="W62" s="169"/>
      <c r="X62" s="169"/>
      <c r="Y62" s="170"/>
      <c r="Z62" s="166" t="s">
        <v>251</v>
      </c>
      <c r="AA62" s="167"/>
      <c r="AB62" s="167"/>
      <c r="AC62" s="167"/>
      <c r="AD62" s="167"/>
      <c r="AE62" s="71"/>
      <c r="AF62" s="71"/>
      <c r="AG62" s="71"/>
      <c r="AH62" s="71"/>
      <c r="AI62" s="71"/>
      <c r="AJ62" s="71"/>
      <c r="AK62" s="71"/>
      <c r="AL62" s="71"/>
      <c r="AM62" s="71"/>
      <c r="AN62" s="71"/>
      <c r="AO62" s="71"/>
      <c r="AP62" s="71"/>
      <c r="AQ62" s="71"/>
      <c r="AR62" s="71"/>
      <c r="AS62" s="71"/>
      <c r="AT62" s="71"/>
      <c r="AU62" s="71"/>
      <c r="AV62" s="71"/>
      <c r="AW62" s="71"/>
    </row>
    <row r="63" spans="1:49" s="2" customFormat="1" ht="26.25" customHeight="1" thickBot="1">
      <c r="A63" s="165"/>
      <c r="B63" s="177"/>
      <c r="C63" s="178"/>
      <c r="D63" s="178"/>
      <c r="E63" s="178"/>
      <c r="F63" s="178"/>
      <c r="G63" s="179"/>
      <c r="H63" s="184"/>
      <c r="I63" s="185"/>
      <c r="J63" s="185"/>
      <c r="K63" s="185"/>
      <c r="L63" s="186"/>
      <c r="M63" s="171"/>
      <c r="N63" s="172"/>
      <c r="O63" s="173"/>
      <c r="P63" s="171"/>
      <c r="Q63" s="172"/>
      <c r="R63" s="173"/>
      <c r="S63" s="171"/>
      <c r="T63" s="172"/>
      <c r="U63" s="173"/>
      <c r="V63" s="171"/>
      <c r="W63" s="172"/>
      <c r="X63" s="172"/>
      <c r="Y63" s="173"/>
      <c r="Z63" s="138" t="s">
        <v>266</v>
      </c>
      <c r="AA63" s="114" t="s">
        <v>248</v>
      </c>
      <c r="AB63" s="114" t="s">
        <v>249</v>
      </c>
      <c r="AC63" s="114" t="s">
        <v>252</v>
      </c>
      <c r="AD63" s="114" t="s">
        <v>250</v>
      </c>
      <c r="AE63" s="71"/>
      <c r="AF63" s="71"/>
      <c r="AG63" s="71"/>
      <c r="AH63" s="71"/>
      <c r="AI63" s="71"/>
      <c r="AJ63" s="71"/>
      <c r="AK63" s="71"/>
      <c r="AL63" s="71"/>
      <c r="AM63" s="71"/>
      <c r="AN63" s="71"/>
      <c r="AO63" s="71"/>
      <c r="AP63" s="71"/>
      <c r="AQ63" s="71"/>
      <c r="AR63" s="71"/>
      <c r="AS63" s="71"/>
      <c r="AT63" s="71"/>
      <c r="AU63" s="71"/>
      <c r="AV63" s="71"/>
      <c r="AW63" s="71"/>
    </row>
    <row r="64" spans="1:49" s="61" customFormat="1" ht="20.25" customHeight="1" thickTop="1">
      <c r="A64" s="73"/>
      <c r="B64" s="189"/>
      <c r="C64" s="189"/>
      <c r="D64" s="189"/>
      <c r="E64" s="189"/>
      <c r="F64" s="189"/>
      <c r="G64" s="189"/>
      <c r="H64" s="189"/>
      <c r="I64" s="189"/>
      <c r="J64" s="189"/>
      <c r="K64" s="189"/>
      <c r="L64" s="189"/>
      <c r="M64" s="226"/>
      <c r="N64" s="226"/>
      <c r="O64" s="226"/>
      <c r="P64" s="225"/>
      <c r="Q64" s="225"/>
      <c r="R64" s="225"/>
      <c r="S64" s="225"/>
      <c r="T64" s="225"/>
      <c r="U64" s="225"/>
      <c r="V64" s="199" t="str">
        <f>IF(SUM(P64+S64)=0,"",SUM(P64+S64))</f>
        <v/>
      </c>
      <c r="W64" s="199"/>
      <c r="X64" s="199"/>
      <c r="Y64" s="199"/>
      <c r="Z64" s="113"/>
      <c r="AA64" s="113"/>
      <c r="AB64" s="113"/>
      <c r="AC64" s="113"/>
      <c r="AD64" s="113"/>
      <c r="AE64" s="70" t="str">
        <f>Z64&amp;AA64&amp;AB64&amp;AC64&amp;AD64</f>
        <v/>
      </c>
      <c r="AF64" s="70" t="str">
        <f>IF(A64&lt;1,"",IF(AE64="○○○○○","OK","NG"))</f>
        <v/>
      </c>
      <c r="AG64" s="70"/>
      <c r="AH64" s="70"/>
      <c r="AI64" s="70"/>
      <c r="AJ64" s="70"/>
      <c r="AK64" s="70"/>
      <c r="AL64" s="70"/>
      <c r="AM64" s="70"/>
      <c r="AN64" s="70"/>
      <c r="AO64" s="70"/>
      <c r="AP64" s="70"/>
      <c r="AQ64" s="70"/>
      <c r="AR64" s="70"/>
      <c r="AS64" s="70"/>
      <c r="AT64" s="70"/>
      <c r="AU64" s="70"/>
      <c r="AV64" s="70"/>
      <c r="AW64" s="70"/>
    </row>
    <row r="65" spans="1:49" s="61" customFormat="1" ht="20.25" customHeight="1">
      <c r="A65" s="151"/>
      <c r="B65" s="188"/>
      <c r="C65" s="188"/>
      <c r="D65" s="188"/>
      <c r="E65" s="188"/>
      <c r="F65" s="188"/>
      <c r="G65" s="188"/>
      <c r="H65" s="188"/>
      <c r="I65" s="188"/>
      <c r="J65" s="188"/>
      <c r="K65" s="188"/>
      <c r="L65" s="188"/>
      <c r="M65" s="187"/>
      <c r="N65" s="187"/>
      <c r="O65" s="187"/>
      <c r="P65" s="180"/>
      <c r="Q65" s="180"/>
      <c r="R65" s="180"/>
      <c r="S65" s="180"/>
      <c r="T65" s="180"/>
      <c r="U65" s="180"/>
      <c r="V65" s="199" t="str">
        <f t="shared" ref="V65:V71" si="14">IF(SUM(P65+S65)=0,"",SUM(P65+S65))</f>
        <v/>
      </c>
      <c r="W65" s="199"/>
      <c r="X65" s="199"/>
      <c r="Y65" s="199"/>
      <c r="Z65" s="113"/>
      <c r="AA65" s="113"/>
      <c r="AB65" s="113"/>
      <c r="AC65" s="113"/>
      <c r="AD65" s="113"/>
      <c r="AE65" s="70" t="str">
        <f t="shared" ref="AE65:AE71" si="15">Z65&amp;AA65&amp;AB65&amp;AC65&amp;AD65</f>
        <v/>
      </c>
      <c r="AF65" s="70" t="str">
        <f t="shared" ref="AF65:AF71" si="16">IF(A65&lt;1,"",IF(AE65="○○○○○","OK","NG"))</f>
        <v/>
      </c>
      <c r="AG65" s="70"/>
      <c r="AH65" s="70"/>
      <c r="AI65" s="70"/>
      <c r="AJ65" s="70"/>
      <c r="AK65" s="70"/>
      <c r="AL65" s="70"/>
      <c r="AM65" s="70"/>
      <c r="AN65" s="70"/>
      <c r="AO65" s="70"/>
      <c r="AP65" s="70"/>
      <c r="AQ65" s="70"/>
      <c r="AR65" s="70"/>
      <c r="AS65" s="70"/>
      <c r="AT65" s="70"/>
      <c r="AU65" s="70"/>
      <c r="AV65" s="70"/>
      <c r="AW65" s="70"/>
    </row>
    <row r="66" spans="1:49" s="61" customFormat="1" ht="20.25" customHeight="1">
      <c r="A66" s="151"/>
      <c r="B66" s="188"/>
      <c r="C66" s="188"/>
      <c r="D66" s="188"/>
      <c r="E66" s="188"/>
      <c r="F66" s="188"/>
      <c r="G66" s="188"/>
      <c r="H66" s="188"/>
      <c r="I66" s="188"/>
      <c r="J66" s="188"/>
      <c r="K66" s="188"/>
      <c r="L66" s="188"/>
      <c r="M66" s="187"/>
      <c r="N66" s="187"/>
      <c r="O66" s="187"/>
      <c r="P66" s="180"/>
      <c r="Q66" s="180"/>
      <c r="R66" s="180"/>
      <c r="S66" s="180"/>
      <c r="T66" s="180"/>
      <c r="U66" s="180"/>
      <c r="V66" s="199" t="str">
        <f t="shared" si="14"/>
        <v/>
      </c>
      <c r="W66" s="199"/>
      <c r="X66" s="199"/>
      <c r="Y66" s="199"/>
      <c r="Z66" s="113"/>
      <c r="AA66" s="113"/>
      <c r="AB66" s="113"/>
      <c r="AC66" s="113"/>
      <c r="AD66" s="113"/>
      <c r="AE66" s="70" t="str">
        <f t="shared" si="15"/>
        <v/>
      </c>
      <c r="AF66" s="70" t="str">
        <f t="shared" si="16"/>
        <v/>
      </c>
      <c r="AG66" s="70"/>
      <c r="AH66" s="70"/>
      <c r="AI66" s="70"/>
      <c r="AJ66" s="70"/>
      <c r="AK66" s="70"/>
      <c r="AL66" s="70"/>
      <c r="AM66" s="70"/>
      <c r="AN66" s="70"/>
      <c r="AO66" s="70"/>
      <c r="AP66" s="70"/>
      <c r="AQ66" s="70"/>
      <c r="AR66" s="70"/>
      <c r="AS66" s="70"/>
      <c r="AT66" s="70"/>
      <c r="AU66" s="70"/>
      <c r="AV66" s="70"/>
      <c r="AW66" s="70"/>
    </row>
    <row r="67" spans="1:49" s="61" customFormat="1" ht="20.25" customHeight="1">
      <c r="A67" s="151"/>
      <c r="B67" s="188"/>
      <c r="C67" s="188"/>
      <c r="D67" s="188"/>
      <c r="E67" s="188"/>
      <c r="F67" s="188"/>
      <c r="G67" s="188"/>
      <c r="H67" s="188"/>
      <c r="I67" s="188"/>
      <c r="J67" s="188"/>
      <c r="K67" s="188"/>
      <c r="L67" s="188"/>
      <c r="M67" s="187"/>
      <c r="N67" s="187"/>
      <c r="O67" s="187"/>
      <c r="P67" s="180"/>
      <c r="Q67" s="180"/>
      <c r="R67" s="180"/>
      <c r="S67" s="180"/>
      <c r="T67" s="180"/>
      <c r="U67" s="180"/>
      <c r="V67" s="199" t="str">
        <f t="shared" si="14"/>
        <v/>
      </c>
      <c r="W67" s="199"/>
      <c r="X67" s="199"/>
      <c r="Y67" s="199"/>
      <c r="Z67" s="113"/>
      <c r="AA67" s="113"/>
      <c r="AB67" s="113"/>
      <c r="AC67" s="113"/>
      <c r="AD67" s="113"/>
      <c r="AE67" s="70" t="str">
        <f t="shared" si="15"/>
        <v/>
      </c>
      <c r="AF67" s="70" t="str">
        <f t="shared" si="16"/>
        <v/>
      </c>
      <c r="AG67" s="70"/>
      <c r="AH67" s="70"/>
      <c r="AI67" s="70"/>
      <c r="AJ67" s="70"/>
      <c r="AK67" s="70"/>
      <c r="AL67" s="70"/>
      <c r="AM67" s="70"/>
      <c r="AN67" s="70"/>
      <c r="AO67" s="70"/>
      <c r="AP67" s="70"/>
      <c r="AQ67" s="70"/>
      <c r="AR67" s="70"/>
      <c r="AS67" s="70"/>
      <c r="AT67" s="70"/>
      <c r="AU67" s="70"/>
      <c r="AV67" s="70"/>
      <c r="AW67" s="70"/>
    </row>
    <row r="68" spans="1:49" s="61" customFormat="1" ht="20.25" customHeight="1">
      <c r="A68" s="151"/>
      <c r="B68" s="188"/>
      <c r="C68" s="188"/>
      <c r="D68" s="188"/>
      <c r="E68" s="188"/>
      <c r="F68" s="188"/>
      <c r="G68" s="188"/>
      <c r="H68" s="188"/>
      <c r="I68" s="188"/>
      <c r="J68" s="188"/>
      <c r="K68" s="188"/>
      <c r="L68" s="188"/>
      <c r="M68" s="187"/>
      <c r="N68" s="187"/>
      <c r="O68" s="187"/>
      <c r="P68" s="180"/>
      <c r="Q68" s="180"/>
      <c r="R68" s="180"/>
      <c r="S68" s="180"/>
      <c r="T68" s="180"/>
      <c r="U68" s="180"/>
      <c r="V68" s="199" t="str">
        <f t="shared" si="14"/>
        <v/>
      </c>
      <c r="W68" s="199"/>
      <c r="X68" s="199"/>
      <c r="Y68" s="199"/>
      <c r="Z68" s="113"/>
      <c r="AA68" s="113"/>
      <c r="AB68" s="113"/>
      <c r="AC68" s="113"/>
      <c r="AD68" s="113"/>
      <c r="AE68" s="70" t="str">
        <f t="shared" si="15"/>
        <v/>
      </c>
      <c r="AF68" s="70" t="str">
        <f t="shared" si="16"/>
        <v/>
      </c>
      <c r="AG68" s="70"/>
      <c r="AH68" s="70"/>
      <c r="AI68" s="70"/>
      <c r="AJ68" s="70"/>
      <c r="AK68" s="70"/>
      <c r="AL68" s="70"/>
      <c r="AM68" s="70"/>
      <c r="AN68" s="70"/>
      <c r="AO68" s="70"/>
      <c r="AP68" s="70"/>
      <c r="AQ68" s="70"/>
      <c r="AR68" s="70"/>
      <c r="AS68" s="70"/>
      <c r="AT68" s="70"/>
      <c r="AU68" s="70"/>
      <c r="AV68" s="70"/>
      <c r="AW68" s="70"/>
    </row>
    <row r="69" spans="1:49" s="61" customFormat="1" ht="20.25" customHeight="1">
      <c r="A69" s="151"/>
      <c r="B69" s="188"/>
      <c r="C69" s="188"/>
      <c r="D69" s="188"/>
      <c r="E69" s="188"/>
      <c r="F69" s="188"/>
      <c r="G69" s="188"/>
      <c r="H69" s="188"/>
      <c r="I69" s="188"/>
      <c r="J69" s="188"/>
      <c r="K69" s="188"/>
      <c r="L69" s="188"/>
      <c r="M69" s="187"/>
      <c r="N69" s="187"/>
      <c r="O69" s="187"/>
      <c r="P69" s="180"/>
      <c r="Q69" s="180"/>
      <c r="R69" s="180"/>
      <c r="S69" s="180"/>
      <c r="T69" s="180"/>
      <c r="U69" s="180"/>
      <c r="V69" s="199" t="str">
        <f t="shared" si="14"/>
        <v/>
      </c>
      <c r="W69" s="199"/>
      <c r="X69" s="199"/>
      <c r="Y69" s="199"/>
      <c r="Z69" s="113"/>
      <c r="AA69" s="113"/>
      <c r="AB69" s="113"/>
      <c r="AC69" s="113"/>
      <c r="AD69" s="113"/>
      <c r="AE69" s="70" t="str">
        <f t="shared" si="15"/>
        <v/>
      </c>
      <c r="AF69" s="70" t="str">
        <f t="shared" si="16"/>
        <v/>
      </c>
      <c r="AG69" s="70"/>
      <c r="AH69" s="70"/>
      <c r="AI69" s="70"/>
      <c r="AJ69" s="70"/>
      <c r="AK69" s="70"/>
      <c r="AL69" s="70"/>
      <c r="AM69" s="70"/>
      <c r="AN69" s="70"/>
      <c r="AO69" s="70"/>
      <c r="AP69" s="70"/>
      <c r="AQ69" s="70"/>
      <c r="AR69" s="70"/>
      <c r="AS69" s="70"/>
      <c r="AT69" s="70"/>
      <c r="AU69" s="70"/>
      <c r="AV69" s="70"/>
      <c r="AW69" s="70"/>
    </row>
    <row r="70" spans="1:49" s="61" customFormat="1" ht="20.25" customHeight="1">
      <c r="A70" s="151"/>
      <c r="B70" s="188"/>
      <c r="C70" s="188"/>
      <c r="D70" s="188"/>
      <c r="E70" s="188"/>
      <c r="F70" s="188"/>
      <c r="G70" s="188"/>
      <c r="H70" s="188"/>
      <c r="I70" s="188"/>
      <c r="J70" s="188"/>
      <c r="K70" s="188"/>
      <c r="L70" s="188"/>
      <c r="M70" s="187"/>
      <c r="N70" s="187"/>
      <c r="O70" s="187"/>
      <c r="P70" s="180"/>
      <c r="Q70" s="180"/>
      <c r="R70" s="180"/>
      <c r="S70" s="180"/>
      <c r="T70" s="180"/>
      <c r="U70" s="180"/>
      <c r="V70" s="199" t="str">
        <f t="shared" si="14"/>
        <v/>
      </c>
      <c r="W70" s="199"/>
      <c r="X70" s="199"/>
      <c r="Y70" s="199"/>
      <c r="Z70" s="113"/>
      <c r="AA70" s="113"/>
      <c r="AB70" s="113"/>
      <c r="AC70" s="113"/>
      <c r="AD70" s="113"/>
      <c r="AE70" s="70" t="str">
        <f>Z70&amp;AA70&amp;AB70&amp;AC70&amp;AD70</f>
        <v/>
      </c>
      <c r="AF70" s="70" t="str">
        <f t="shared" si="16"/>
        <v/>
      </c>
      <c r="AG70" s="70"/>
      <c r="AH70" s="70"/>
      <c r="AI70" s="70"/>
      <c r="AJ70" s="70"/>
      <c r="AK70" s="70"/>
      <c r="AL70" s="70"/>
      <c r="AM70" s="70"/>
      <c r="AN70" s="70"/>
      <c r="AO70" s="70"/>
      <c r="AP70" s="70"/>
      <c r="AQ70" s="70"/>
      <c r="AR70" s="70"/>
      <c r="AS70" s="70"/>
      <c r="AT70" s="70"/>
      <c r="AU70" s="70"/>
      <c r="AV70" s="70"/>
      <c r="AW70" s="70"/>
    </row>
    <row r="71" spans="1:49" s="61" customFormat="1" ht="20.25" customHeight="1" thickBot="1">
      <c r="A71" s="151"/>
      <c r="B71" s="254"/>
      <c r="C71" s="254"/>
      <c r="D71" s="254"/>
      <c r="E71" s="254"/>
      <c r="F71" s="254"/>
      <c r="G71" s="254"/>
      <c r="H71" s="254"/>
      <c r="I71" s="254"/>
      <c r="J71" s="254"/>
      <c r="K71" s="254"/>
      <c r="L71" s="254"/>
      <c r="M71" s="262"/>
      <c r="N71" s="262"/>
      <c r="O71" s="262"/>
      <c r="P71" s="261"/>
      <c r="Q71" s="261"/>
      <c r="R71" s="261"/>
      <c r="S71" s="261"/>
      <c r="T71" s="261"/>
      <c r="U71" s="261"/>
      <c r="V71" s="260" t="str">
        <f t="shared" si="14"/>
        <v/>
      </c>
      <c r="W71" s="260"/>
      <c r="X71" s="260"/>
      <c r="Y71" s="260"/>
      <c r="Z71" s="113"/>
      <c r="AA71" s="113"/>
      <c r="AB71" s="113"/>
      <c r="AC71" s="113"/>
      <c r="AD71" s="113"/>
      <c r="AE71" s="70" t="str">
        <f t="shared" si="15"/>
        <v/>
      </c>
      <c r="AF71" s="70" t="str">
        <f t="shared" si="16"/>
        <v/>
      </c>
      <c r="AG71" s="70"/>
      <c r="AH71" s="70"/>
      <c r="AI71" s="70"/>
      <c r="AJ71" s="70"/>
      <c r="AK71" s="70"/>
      <c r="AL71" s="70"/>
      <c r="AM71" s="70"/>
      <c r="AN71" s="70"/>
      <c r="AO71" s="70"/>
      <c r="AP71" s="70"/>
      <c r="AQ71" s="70"/>
      <c r="AR71" s="70"/>
      <c r="AS71" s="70"/>
      <c r="AT71" s="70"/>
      <c r="AU71" s="70"/>
      <c r="AV71" s="70"/>
      <c r="AW71" s="70"/>
    </row>
    <row r="72" spans="1:49" s="61" customFormat="1" ht="26.25" customHeight="1" thickTop="1" thickBot="1">
      <c r="A72" s="227" t="s">
        <v>18</v>
      </c>
      <c r="B72" s="228"/>
      <c r="C72" s="228"/>
      <c r="D72" s="228"/>
      <c r="E72" s="228"/>
      <c r="F72" s="228"/>
      <c r="G72" s="228"/>
      <c r="H72" s="228"/>
      <c r="I72" s="228"/>
      <c r="J72" s="228"/>
      <c r="K72" s="228"/>
      <c r="L72" s="228"/>
      <c r="M72" s="228"/>
      <c r="N72" s="228"/>
      <c r="O72" s="228"/>
      <c r="P72" s="229" t="str">
        <f>IF(SUM(P64:R71)=0,"",SUM(P64:R71))</f>
        <v/>
      </c>
      <c r="Q72" s="229"/>
      <c r="R72" s="229"/>
      <c r="S72" s="229" t="str">
        <f>IF(SUM(S64:U71)=0,"",SUM(S64:U71))</f>
        <v/>
      </c>
      <c r="T72" s="229"/>
      <c r="U72" s="229"/>
      <c r="V72" s="208" t="str">
        <f>IF(SUM(V64:Y71)=0,"",SUM(V64:Y71))</f>
        <v/>
      </c>
      <c r="W72" s="209"/>
      <c r="X72" s="209"/>
      <c r="Y72" s="210"/>
      <c r="Z72" s="122"/>
      <c r="AA72" s="122"/>
      <c r="AB72" s="122"/>
      <c r="AC72" s="122"/>
      <c r="AD72" s="122"/>
      <c r="AE72" s="70"/>
      <c r="AF72" s="70"/>
      <c r="AG72" s="70"/>
      <c r="AH72" s="70"/>
      <c r="AI72" s="70"/>
      <c r="AJ72" s="70"/>
      <c r="AK72" s="70"/>
      <c r="AL72" s="70"/>
      <c r="AM72" s="70"/>
      <c r="AN72" s="70"/>
      <c r="AO72" s="70"/>
      <c r="AP72" s="70"/>
      <c r="AQ72" s="70"/>
      <c r="AR72" s="70"/>
      <c r="AS72" s="70"/>
      <c r="AT72" s="70"/>
      <c r="AU72" s="70"/>
      <c r="AV72" s="70"/>
      <c r="AW72" s="70"/>
    </row>
    <row r="73" spans="1:49" ht="12" customHeight="1">
      <c r="Z73" s="122"/>
      <c r="AA73" s="122"/>
      <c r="AB73" s="122"/>
      <c r="AC73" s="122"/>
      <c r="AD73" s="122"/>
    </row>
    <row r="74" spans="1:49" ht="15" customHeight="1">
      <c r="A74" s="7" t="s">
        <v>186</v>
      </c>
      <c r="Z74" s="122"/>
      <c r="AA74" s="122"/>
      <c r="AB74" s="122"/>
      <c r="AC74" s="122"/>
      <c r="AD74" s="122"/>
    </row>
    <row r="75" spans="1:49" s="2" customFormat="1" ht="12" customHeight="1">
      <c r="A75" s="164" t="s">
        <v>49</v>
      </c>
      <c r="B75" s="174" t="s">
        <v>253</v>
      </c>
      <c r="C75" s="175"/>
      <c r="D75" s="175"/>
      <c r="E75" s="175"/>
      <c r="F75" s="175"/>
      <c r="G75" s="175"/>
      <c r="H75" s="175"/>
      <c r="I75" s="175"/>
      <c r="J75" s="176"/>
      <c r="K75" s="168" t="s">
        <v>10</v>
      </c>
      <c r="L75" s="169"/>
      <c r="M75" s="169"/>
      <c r="N75" s="169"/>
      <c r="O75" s="169"/>
      <c r="P75" s="169"/>
      <c r="Q75" s="169"/>
      <c r="R75" s="169"/>
      <c r="S75" s="169"/>
      <c r="T75" s="169"/>
      <c r="U75" s="170"/>
      <c r="V75" s="168" t="s">
        <v>11</v>
      </c>
      <c r="W75" s="169"/>
      <c r="X75" s="169"/>
      <c r="Y75" s="170"/>
      <c r="Z75" s="166" t="s">
        <v>251</v>
      </c>
      <c r="AA75" s="167"/>
      <c r="AB75" s="167"/>
      <c r="AC75" s="167"/>
      <c r="AD75" s="167"/>
      <c r="AE75" s="71"/>
      <c r="AF75" s="71"/>
      <c r="AG75" s="71"/>
      <c r="AH75" s="71"/>
      <c r="AI75" s="71"/>
      <c r="AJ75" s="71"/>
      <c r="AK75" s="71"/>
      <c r="AL75" s="71"/>
      <c r="AM75" s="71"/>
      <c r="AN75" s="71"/>
      <c r="AO75" s="71"/>
      <c r="AP75" s="71"/>
      <c r="AQ75" s="71"/>
      <c r="AR75" s="71"/>
      <c r="AS75" s="71"/>
      <c r="AT75" s="71"/>
      <c r="AU75" s="71"/>
      <c r="AV75" s="71"/>
      <c r="AW75" s="71"/>
    </row>
    <row r="76" spans="1:49" s="2" customFormat="1" ht="25.5" customHeight="1" thickBot="1">
      <c r="A76" s="165"/>
      <c r="B76" s="177"/>
      <c r="C76" s="178"/>
      <c r="D76" s="178"/>
      <c r="E76" s="178"/>
      <c r="F76" s="178"/>
      <c r="G76" s="178"/>
      <c r="H76" s="178"/>
      <c r="I76" s="178"/>
      <c r="J76" s="179"/>
      <c r="K76" s="171"/>
      <c r="L76" s="172"/>
      <c r="M76" s="172"/>
      <c r="N76" s="172"/>
      <c r="O76" s="172"/>
      <c r="P76" s="172"/>
      <c r="Q76" s="172"/>
      <c r="R76" s="172"/>
      <c r="S76" s="172"/>
      <c r="T76" s="172"/>
      <c r="U76" s="173"/>
      <c r="V76" s="171"/>
      <c r="W76" s="172"/>
      <c r="X76" s="172"/>
      <c r="Y76" s="173"/>
      <c r="Z76" s="138" t="s">
        <v>266</v>
      </c>
      <c r="AA76" s="114" t="s">
        <v>248</v>
      </c>
      <c r="AB76" s="114" t="s">
        <v>249</v>
      </c>
      <c r="AC76" s="114" t="s">
        <v>252</v>
      </c>
      <c r="AD76" s="114" t="s">
        <v>250</v>
      </c>
      <c r="AE76" s="71"/>
      <c r="AF76" s="71"/>
      <c r="AG76" s="71"/>
      <c r="AH76" s="71"/>
      <c r="AI76" s="71"/>
      <c r="AJ76" s="71"/>
      <c r="AK76" s="71"/>
      <c r="AL76" s="71"/>
      <c r="AM76" s="71"/>
      <c r="AN76" s="71"/>
      <c r="AO76" s="71"/>
      <c r="AP76" s="71"/>
      <c r="AQ76" s="71"/>
      <c r="AR76" s="71"/>
      <c r="AS76" s="71"/>
      <c r="AT76" s="71"/>
      <c r="AU76" s="71"/>
      <c r="AV76" s="71"/>
      <c r="AW76" s="71"/>
    </row>
    <row r="77" spans="1:49" s="61" customFormat="1" ht="20.25" customHeight="1" thickTop="1">
      <c r="A77" s="115"/>
      <c r="B77" s="189"/>
      <c r="C77" s="189"/>
      <c r="D77" s="189"/>
      <c r="E77" s="189"/>
      <c r="F77" s="189"/>
      <c r="G77" s="189"/>
      <c r="H77" s="189"/>
      <c r="I77" s="189"/>
      <c r="J77" s="189"/>
      <c r="K77" s="189"/>
      <c r="L77" s="189"/>
      <c r="M77" s="189"/>
      <c r="N77" s="189"/>
      <c r="O77" s="189"/>
      <c r="P77" s="189"/>
      <c r="Q77" s="189"/>
      <c r="R77" s="189"/>
      <c r="S77" s="189"/>
      <c r="T77" s="189"/>
      <c r="U77" s="189"/>
      <c r="V77" s="225"/>
      <c r="W77" s="225"/>
      <c r="X77" s="225"/>
      <c r="Y77" s="225"/>
      <c r="Z77" s="113"/>
      <c r="AA77" s="113"/>
      <c r="AB77" s="113"/>
      <c r="AC77" s="113"/>
      <c r="AD77" s="113"/>
      <c r="AE77" s="70" t="str">
        <f>Z77&amp;AA77&amp;AB77&amp;AC77&amp;AD77</f>
        <v/>
      </c>
      <c r="AF77" s="70" t="str">
        <f>IF(A77&lt;1,"",IF(AE77="○○○○○","OK","NG"))</f>
        <v/>
      </c>
      <c r="AG77" s="70"/>
      <c r="AH77" s="70"/>
      <c r="AI77" s="70"/>
      <c r="AJ77" s="70"/>
      <c r="AK77" s="70"/>
      <c r="AL77" s="70"/>
      <c r="AM77" s="70"/>
      <c r="AN77" s="70"/>
      <c r="AO77" s="70"/>
      <c r="AP77" s="70"/>
      <c r="AQ77" s="70"/>
      <c r="AR77" s="70"/>
      <c r="AS77" s="70"/>
      <c r="AT77" s="70"/>
      <c r="AU77" s="70"/>
      <c r="AV77" s="70"/>
      <c r="AW77" s="70"/>
    </row>
    <row r="78" spans="1:49" s="61" customFormat="1" ht="20.25" customHeight="1">
      <c r="A78" s="151"/>
      <c r="B78" s="188"/>
      <c r="C78" s="188"/>
      <c r="D78" s="188"/>
      <c r="E78" s="188"/>
      <c r="F78" s="188"/>
      <c r="G78" s="188"/>
      <c r="H78" s="188"/>
      <c r="I78" s="188"/>
      <c r="J78" s="188"/>
      <c r="K78" s="188"/>
      <c r="L78" s="188"/>
      <c r="M78" s="188"/>
      <c r="N78" s="188"/>
      <c r="O78" s="188"/>
      <c r="P78" s="188"/>
      <c r="Q78" s="188"/>
      <c r="R78" s="188"/>
      <c r="S78" s="188"/>
      <c r="T78" s="188"/>
      <c r="U78" s="188"/>
      <c r="V78" s="180"/>
      <c r="W78" s="180"/>
      <c r="X78" s="180"/>
      <c r="Y78" s="180"/>
      <c r="Z78" s="113"/>
      <c r="AA78" s="113"/>
      <c r="AB78" s="113"/>
      <c r="AC78" s="113"/>
      <c r="AD78" s="113"/>
      <c r="AE78" s="70" t="str">
        <f t="shared" ref="AE78:AE84" si="17">Z78&amp;AA78&amp;AB78&amp;AC78&amp;AD78</f>
        <v/>
      </c>
      <c r="AF78" s="70" t="str">
        <f t="shared" ref="AF78:AF84" si="18">IF(A78&lt;1,"",IF(AE78="○○○○○","OK","NG"))</f>
        <v/>
      </c>
      <c r="AG78" s="70"/>
      <c r="AH78" s="70"/>
      <c r="AI78" s="70"/>
      <c r="AJ78" s="70"/>
      <c r="AK78" s="70"/>
      <c r="AL78" s="70"/>
      <c r="AM78" s="70"/>
      <c r="AN78" s="70"/>
      <c r="AO78" s="70"/>
      <c r="AP78" s="70"/>
      <c r="AQ78" s="70"/>
      <c r="AR78" s="70"/>
      <c r="AS78" s="70"/>
      <c r="AT78" s="70"/>
      <c r="AU78" s="70"/>
      <c r="AV78" s="70"/>
      <c r="AW78" s="70"/>
    </row>
    <row r="79" spans="1:49" s="61" customFormat="1" ht="20.25" customHeight="1">
      <c r="A79" s="151"/>
      <c r="B79" s="188"/>
      <c r="C79" s="188"/>
      <c r="D79" s="188"/>
      <c r="E79" s="188"/>
      <c r="F79" s="188"/>
      <c r="G79" s="188"/>
      <c r="H79" s="188"/>
      <c r="I79" s="188"/>
      <c r="J79" s="188"/>
      <c r="K79" s="188"/>
      <c r="L79" s="188"/>
      <c r="M79" s="188"/>
      <c r="N79" s="188"/>
      <c r="O79" s="188"/>
      <c r="P79" s="188"/>
      <c r="Q79" s="188"/>
      <c r="R79" s="188"/>
      <c r="S79" s="188"/>
      <c r="T79" s="188"/>
      <c r="U79" s="188"/>
      <c r="V79" s="180"/>
      <c r="W79" s="180"/>
      <c r="X79" s="180"/>
      <c r="Y79" s="180"/>
      <c r="Z79" s="113"/>
      <c r="AA79" s="113"/>
      <c r="AB79" s="113"/>
      <c r="AC79" s="113"/>
      <c r="AD79" s="113"/>
      <c r="AE79" s="70" t="str">
        <f t="shared" si="17"/>
        <v/>
      </c>
      <c r="AF79" s="70" t="str">
        <f t="shared" si="18"/>
        <v/>
      </c>
      <c r="AG79" s="70"/>
      <c r="AH79" s="70"/>
      <c r="AI79" s="70"/>
      <c r="AJ79" s="70"/>
      <c r="AK79" s="70"/>
      <c r="AL79" s="70"/>
      <c r="AM79" s="70"/>
      <c r="AN79" s="70"/>
      <c r="AO79" s="70"/>
      <c r="AP79" s="70"/>
      <c r="AQ79" s="70"/>
      <c r="AR79" s="70"/>
      <c r="AS79" s="70"/>
      <c r="AT79" s="70"/>
      <c r="AU79" s="70"/>
      <c r="AV79" s="70"/>
      <c r="AW79" s="70"/>
    </row>
    <row r="80" spans="1:49" s="61" customFormat="1" ht="20.25" customHeight="1">
      <c r="A80" s="151"/>
      <c r="B80" s="188"/>
      <c r="C80" s="188"/>
      <c r="D80" s="188"/>
      <c r="E80" s="188"/>
      <c r="F80" s="188"/>
      <c r="G80" s="188"/>
      <c r="H80" s="188"/>
      <c r="I80" s="188"/>
      <c r="J80" s="188"/>
      <c r="K80" s="188"/>
      <c r="L80" s="188"/>
      <c r="M80" s="188"/>
      <c r="N80" s="188"/>
      <c r="O80" s="188"/>
      <c r="P80" s="188"/>
      <c r="Q80" s="188"/>
      <c r="R80" s="188"/>
      <c r="S80" s="188"/>
      <c r="T80" s="188"/>
      <c r="U80" s="188"/>
      <c r="V80" s="180"/>
      <c r="W80" s="180"/>
      <c r="X80" s="180"/>
      <c r="Y80" s="180"/>
      <c r="Z80" s="113"/>
      <c r="AA80" s="113"/>
      <c r="AB80" s="113"/>
      <c r="AC80" s="113"/>
      <c r="AD80" s="113"/>
      <c r="AE80" s="70" t="str">
        <f t="shared" si="17"/>
        <v/>
      </c>
      <c r="AF80" s="70" t="str">
        <f t="shared" si="18"/>
        <v/>
      </c>
      <c r="AG80" s="70"/>
      <c r="AH80" s="70"/>
      <c r="AI80" s="70"/>
      <c r="AJ80" s="70"/>
      <c r="AK80" s="70"/>
      <c r="AL80" s="70"/>
      <c r="AM80" s="70"/>
      <c r="AN80" s="70"/>
      <c r="AO80" s="70"/>
      <c r="AP80" s="70"/>
      <c r="AQ80" s="70"/>
      <c r="AR80" s="70"/>
      <c r="AS80" s="70"/>
      <c r="AT80" s="70"/>
      <c r="AU80" s="70"/>
      <c r="AV80" s="70"/>
      <c r="AW80" s="70"/>
    </row>
    <row r="81" spans="1:49" s="61" customFormat="1" ht="20.25" customHeight="1">
      <c r="A81" s="151"/>
      <c r="B81" s="188"/>
      <c r="C81" s="188"/>
      <c r="D81" s="188"/>
      <c r="E81" s="188"/>
      <c r="F81" s="188"/>
      <c r="G81" s="188"/>
      <c r="H81" s="188"/>
      <c r="I81" s="188"/>
      <c r="J81" s="188"/>
      <c r="K81" s="188"/>
      <c r="L81" s="188"/>
      <c r="M81" s="188"/>
      <c r="N81" s="188"/>
      <c r="O81" s="188"/>
      <c r="P81" s="188"/>
      <c r="Q81" s="188"/>
      <c r="R81" s="188"/>
      <c r="S81" s="188"/>
      <c r="T81" s="188"/>
      <c r="U81" s="188"/>
      <c r="V81" s="180"/>
      <c r="W81" s="180"/>
      <c r="X81" s="180"/>
      <c r="Y81" s="180"/>
      <c r="Z81" s="113"/>
      <c r="AA81" s="113"/>
      <c r="AB81" s="113"/>
      <c r="AC81" s="113"/>
      <c r="AD81" s="113"/>
      <c r="AE81" s="70" t="str">
        <f t="shared" si="17"/>
        <v/>
      </c>
      <c r="AF81" s="70" t="str">
        <f t="shared" si="18"/>
        <v/>
      </c>
      <c r="AG81" s="70"/>
      <c r="AH81" s="70"/>
      <c r="AI81" s="70"/>
      <c r="AJ81" s="70"/>
      <c r="AK81" s="70"/>
      <c r="AL81" s="70"/>
      <c r="AM81" s="70"/>
      <c r="AN81" s="70"/>
      <c r="AO81" s="70"/>
      <c r="AP81" s="70"/>
      <c r="AQ81" s="70"/>
      <c r="AR81" s="70"/>
      <c r="AS81" s="70"/>
      <c r="AT81" s="70"/>
      <c r="AU81" s="70"/>
      <c r="AV81" s="70"/>
      <c r="AW81" s="70"/>
    </row>
    <row r="82" spans="1:49" s="61" customFormat="1" ht="20.25" customHeight="1">
      <c r="A82" s="151"/>
      <c r="B82" s="188"/>
      <c r="C82" s="188"/>
      <c r="D82" s="188"/>
      <c r="E82" s="188"/>
      <c r="F82" s="188"/>
      <c r="G82" s="188"/>
      <c r="H82" s="188"/>
      <c r="I82" s="188"/>
      <c r="J82" s="188"/>
      <c r="K82" s="188"/>
      <c r="L82" s="188"/>
      <c r="M82" s="188"/>
      <c r="N82" s="188"/>
      <c r="O82" s="188"/>
      <c r="P82" s="188"/>
      <c r="Q82" s="188"/>
      <c r="R82" s="188"/>
      <c r="S82" s="188"/>
      <c r="T82" s="188"/>
      <c r="U82" s="188"/>
      <c r="V82" s="180"/>
      <c r="W82" s="180"/>
      <c r="X82" s="180"/>
      <c r="Y82" s="180"/>
      <c r="Z82" s="113"/>
      <c r="AA82" s="113"/>
      <c r="AB82" s="113"/>
      <c r="AC82" s="113"/>
      <c r="AD82" s="113"/>
      <c r="AE82" s="70" t="str">
        <f t="shared" si="17"/>
        <v/>
      </c>
      <c r="AF82" s="70" t="str">
        <f t="shared" si="18"/>
        <v/>
      </c>
      <c r="AG82" s="70"/>
      <c r="AH82" s="70"/>
      <c r="AI82" s="70"/>
      <c r="AJ82" s="70"/>
      <c r="AK82" s="70"/>
      <c r="AL82" s="70"/>
      <c r="AM82" s="70"/>
      <c r="AN82" s="70"/>
      <c r="AO82" s="70"/>
      <c r="AP82" s="70"/>
      <c r="AQ82" s="70"/>
      <c r="AR82" s="70"/>
      <c r="AS82" s="70"/>
      <c r="AT82" s="70"/>
      <c r="AU82" s="70"/>
      <c r="AV82" s="70"/>
      <c r="AW82" s="70"/>
    </row>
    <row r="83" spans="1:49" s="61" customFormat="1" ht="20.25" customHeight="1">
      <c r="A83" s="151"/>
      <c r="B83" s="188"/>
      <c r="C83" s="188"/>
      <c r="D83" s="188"/>
      <c r="E83" s="188"/>
      <c r="F83" s="188"/>
      <c r="G83" s="188"/>
      <c r="H83" s="188"/>
      <c r="I83" s="188"/>
      <c r="J83" s="188"/>
      <c r="K83" s="188"/>
      <c r="L83" s="188"/>
      <c r="M83" s="188"/>
      <c r="N83" s="188"/>
      <c r="O83" s="188"/>
      <c r="P83" s="188"/>
      <c r="Q83" s="188"/>
      <c r="R83" s="188"/>
      <c r="S83" s="188"/>
      <c r="T83" s="188"/>
      <c r="U83" s="188"/>
      <c r="V83" s="180"/>
      <c r="W83" s="180"/>
      <c r="X83" s="180"/>
      <c r="Y83" s="180"/>
      <c r="Z83" s="113"/>
      <c r="AA83" s="113"/>
      <c r="AB83" s="113"/>
      <c r="AC83" s="113"/>
      <c r="AD83" s="113"/>
      <c r="AE83" s="70" t="str">
        <f t="shared" si="17"/>
        <v/>
      </c>
      <c r="AF83" s="70" t="str">
        <f t="shared" si="18"/>
        <v/>
      </c>
      <c r="AG83" s="70"/>
      <c r="AH83" s="70"/>
      <c r="AI83" s="70"/>
      <c r="AJ83" s="70"/>
      <c r="AK83" s="70"/>
      <c r="AL83" s="70"/>
      <c r="AM83" s="70"/>
      <c r="AN83" s="70"/>
      <c r="AO83" s="70"/>
      <c r="AP83" s="70"/>
      <c r="AQ83" s="70"/>
      <c r="AR83" s="70"/>
      <c r="AS83" s="70"/>
      <c r="AT83" s="70"/>
      <c r="AU83" s="70"/>
      <c r="AV83" s="70"/>
      <c r="AW83" s="70"/>
    </row>
    <row r="84" spans="1:49" s="61" customFormat="1" ht="20.25" customHeight="1" thickBot="1">
      <c r="A84" s="151"/>
      <c r="B84" s="254"/>
      <c r="C84" s="254"/>
      <c r="D84" s="254"/>
      <c r="E84" s="254"/>
      <c r="F84" s="254"/>
      <c r="G84" s="254"/>
      <c r="H84" s="254"/>
      <c r="I84" s="254"/>
      <c r="J84" s="254"/>
      <c r="K84" s="254"/>
      <c r="L84" s="254"/>
      <c r="M84" s="254"/>
      <c r="N84" s="254"/>
      <c r="O84" s="254"/>
      <c r="P84" s="254"/>
      <c r="Q84" s="254"/>
      <c r="R84" s="254"/>
      <c r="S84" s="254"/>
      <c r="T84" s="254"/>
      <c r="U84" s="254"/>
      <c r="V84" s="269"/>
      <c r="W84" s="269"/>
      <c r="X84" s="269"/>
      <c r="Y84" s="269"/>
      <c r="Z84" s="113"/>
      <c r="AA84" s="113"/>
      <c r="AB84" s="113"/>
      <c r="AC84" s="113"/>
      <c r="AD84" s="113"/>
      <c r="AE84" s="70" t="str">
        <f t="shared" si="17"/>
        <v/>
      </c>
      <c r="AF84" s="70" t="str">
        <f t="shared" si="18"/>
        <v/>
      </c>
      <c r="AG84" s="70"/>
      <c r="AH84" s="70"/>
      <c r="AI84" s="70"/>
      <c r="AJ84" s="70"/>
      <c r="AK84" s="70"/>
      <c r="AL84" s="70"/>
      <c r="AM84" s="70"/>
      <c r="AN84" s="70"/>
      <c r="AO84" s="70"/>
      <c r="AP84" s="70"/>
      <c r="AQ84" s="70"/>
      <c r="AR84" s="70"/>
      <c r="AS84" s="70"/>
      <c r="AT84" s="70"/>
      <c r="AU84" s="70"/>
      <c r="AV84" s="70"/>
      <c r="AW84" s="70"/>
    </row>
    <row r="85" spans="1:49" s="61" customFormat="1" ht="26.25" customHeight="1" thickTop="1" thickBot="1">
      <c r="A85" s="263" t="s">
        <v>18</v>
      </c>
      <c r="B85" s="264"/>
      <c r="C85" s="264"/>
      <c r="D85" s="264"/>
      <c r="E85" s="264"/>
      <c r="F85" s="264"/>
      <c r="G85" s="264"/>
      <c r="H85" s="264"/>
      <c r="I85" s="264"/>
      <c r="J85" s="264"/>
      <c r="K85" s="264"/>
      <c r="L85" s="264"/>
      <c r="M85" s="264"/>
      <c r="N85" s="264"/>
      <c r="O85" s="264"/>
      <c r="P85" s="264"/>
      <c r="Q85" s="264"/>
      <c r="R85" s="264"/>
      <c r="S85" s="264"/>
      <c r="T85" s="264"/>
      <c r="U85" s="264"/>
      <c r="V85" s="208" t="str">
        <f>IF(SUM(V77:Y84)=0,"",SUM(V77:Y84))</f>
        <v/>
      </c>
      <c r="W85" s="209"/>
      <c r="X85" s="209"/>
      <c r="Y85" s="210"/>
      <c r="Z85" s="121"/>
      <c r="AA85" s="118"/>
      <c r="AB85" s="118"/>
      <c r="AC85" s="118"/>
      <c r="AD85" s="118"/>
      <c r="AE85" s="70"/>
      <c r="AF85" s="70"/>
      <c r="AG85" s="70"/>
      <c r="AH85" s="70"/>
      <c r="AI85" s="70"/>
      <c r="AJ85" s="70"/>
      <c r="AK85" s="70"/>
      <c r="AL85" s="70"/>
      <c r="AM85" s="70"/>
      <c r="AN85" s="70"/>
      <c r="AO85" s="70"/>
      <c r="AP85" s="70"/>
      <c r="AQ85" s="70"/>
      <c r="AR85" s="70"/>
      <c r="AS85" s="70"/>
      <c r="AT85" s="70"/>
      <c r="AU85" s="70"/>
      <c r="AV85" s="70"/>
      <c r="AW85" s="70"/>
    </row>
    <row r="86" spans="1:49" s="61" customFormat="1" ht="3" customHeight="1">
      <c r="A86" s="58"/>
      <c r="B86" s="58"/>
      <c r="C86" s="58"/>
      <c r="D86" s="58"/>
      <c r="E86" s="58"/>
      <c r="F86" s="58"/>
      <c r="G86" s="58"/>
      <c r="H86" s="58"/>
      <c r="I86" s="58"/>
      <c r="J86" s="58"/>
      <c r="K86" s="58"/>
      <c r="L86" s="58"/>
      <c r="M86" s="58"/>
      <c r="N86" s="58"/>
      <c r="O86" s="58"/>
      <c r="P86" s="58"/>
      <c r="Q86" s="58"/>
      <c r="R86" s="58"/>
      <c r="S86" s="58"/>
      <c r="T86" s="58"/>
      <c r="U86" s="58"/>
      <c r="V86" s="159"/>
      <c r="W86" s="159"/>
      <c r="X86" s="159"/>
      <c r="Y86" s="159"/>
      <c r="Z86" s="121"/>
      <c r="AA86" s="118"/>
      <c r="AB86" s="118"/>
      <c r="AC86" s="118"/>
      <c r="AD86" s="118"/>
      <c r="AE86" s="70"/>
      <c r="AF86" s="70"/>
      <c r="AG86" s="70"/>
      <c r="AH86" s="70"/>
      <c r="AI86" s="70"/>
      <c r="AJ86" s="70"/>
      <c r="AK86" s="70"/>
      <c r="AL86" s="70"/>
      <c r="AM86" s="70"/>
      <c r="AN86" s="70"/>
      <c r="AO86" s="70"/>
      <c r="AP86" s="70"/>
      <c r="AQ86" s="70"/>
      <c r="AR86" s="70"/>
      <c r="AS86" s="70"/>
      <c r="AT86" s="70"/>
      <c r="AU86" s="70"/>
      <c r="AV86" s="70"/>
      <c r="AW86" s="70"/>
    </row>
    <row r="87" spans="1:49" ht="15" customHeight="1">
      <c r="Y87" s="158" t="s">
        <v>309</v>
      </c>
      <c r="Z87" s="119"/>
      <c r="AA87" s="118"/>
      <c r="AB87" s="118"/>
      <c r="AC87" s="118"/>
      <c r="AD87" s="118"/>
    </row>
    <row r="88" spans="1:49" ht="18" customHeight="1"/>
  </sheetData>
  <dataConsolidate/>
  <mergeCells count="338">
    <mergeCell ref="T7:X7"/>
    <mergeCell ref="P5:X5"/>
    <mergeCell ref="V68:Y68"/>
    <mergeCell ref="V25:Y25"/>
    <mergeCell ref="A9:Y9"/>
    <mergeCell ref="B35:J35"/>
    <mergeCell ref="K35:M35"/>
    <mergeCell ref="N35:P35"/>
    <mergeCell ref="Q35:R35"/>
    <mergeCell ref="S35:U35"/>
    <mergeCell ref="V35:Y35"/>
    <mergeCell ref="B34:J34"/>
    <mergeCell ref="K34:M34"/>
    <mergeCell ref="N34:P34"/>
    <mergeCell ref="Q34:R34"/>
    <mergeCell ref="S34:U34"/>
    <mergeCell ref="V34:Y34"/>
    <mergeCell ref="B23:J23"/>
    <mergeCell ref="B50:J50"/>
    <mergeCell ref="B51:J51"/>
    <mergeCell ref="K51:M51"/>
    <mergeCell ref="N51:P51"/>
    <mergeCell ref="Q51:R51"/>
    <mergeCell ref="S51:U51"/>
    <mergeCell ref="S44:U44"/>
    <mergeCell ref="V44:Y44"/>
    <mergeCell ref="B46:J46"/>
    <mergeCell ref="K46:M46"/>
    <mergeCell ref="N46:P46"/>
    <mergeCell ref="V52:Y52"/>
    <mergeCell ref="V64:Y64"/>
    <mergeCell ref="V70:Y70"/>
    <mergeCell ref="V69:Y69"/>
    <mergeCell ref="V65:Y65"/>
    <mergeCell ref="V66:Y66"/>
    <mergeCell ref="V67:Y67"/>
    <mergeCell ref="S59:U59"/>
    <mergeCell ref="V59:Y59"/>
    <mergeCell ref="V58:Y58"/>
    <mergeCell ref="V56:Y56"/>
    <mergeCell ref="S64:U64"/>
    <mergeCell ref="S65:U65"/>
    <mergeCell ref="V53:Y53"/>
    <mergeCell ref="B57:J57"/>
    <mergeCell ref="K57:M57"/>
    <mergeCell ref="N57:P57"/>
    <mergeCell ref="Q57:R57"/>
    <mergeCell ref="S57:U57"/>
    <mergeCell ref="V29:Y29"/>
    <mergeCell ref="B30:J30"/>
    <mergeCell ref="K30:M30"/>
    <mergeCell ref="N30:P30"/>
    <mergeCell ref="Q30:R30"/>
    <mergeCell ref="S30:U30"/>
    <mergeCell ref="V30:Y30"/>
    <mergeCell ref="B37:J37"/>
    <mergeCell ref="K37:M37"/>
    <mergeCell ref="N37:P37"/>
    <mergeCell ref="Q37:R37"/>
    <mergeCell ref="S37:U37"/>
    <mergeCell ref="V37:Y37"/>
    <mergeCell ref="V33:Y33"/>
    <mergeCell ref="K32:M32"/>
    <mergeCell ref="N32:P32"/>
    <mergeCell ref="B27:J27"/>
    <mergeCell ref="K27:M27"/>
    <mergeCell ref="N27:P27"/>
    <mergeCell ref="Q27:R27"/>
    <mergeCell ref="S27:U27"/>
    <mergeCell ref="V27:Y27"/>
    <mergeCell ref="B28:J28"/>
    <mergeCell ref="K28:M28"/>
    <mergeCell ref="N28:P28"/>
    <mergeCell ref="Q28:R28"/>
    <mergeCell ref="S28:U28"/>
    <mergeCell ref="V28:Y28"/>
    <mergeCell ref="A85:U85"/>
    <mergeCell ref="V85:Y85"/>
    <mergeCell ref="P4:Y4"/>
    <mergeCell ref="P6:S6"/>
    <mergeCell ref="P7:S7"/>
    <mergeCell ref="T6:Y6"/>
    <mergeCell ref="A16:Y16"/>
    <mergeCell ref="A15:Y15"/>
    <mergeCell ref="B82:J82"/>
    <mergeCell ref="K82:U82"/>
    <mergeCell ref="V82:Y82"/>
    <mergeCell ref="B84:J84"/>
    <mergeCell ref="K84:U84"/>
    <mergeCell ref="V84:Y84"/>
    <mergeCell ref="B83:J83"/>
    <mergeCell ref="K83:U83"/>
    <mergeCell ref="V83:Y83"/>
    <mergeCell ref="B78:J78"/>
    <mergeCell ref="K78:U78"/>
    <mergeCell ref="V78:Y78"/>
    <mergeCell ref="B79:J79"/>
    <mergeCell ref="K79:U79"/>
    <mergeCell ref="V79:Y79"/>
    <mergeCell ref="V26:Y26"/>
    <mergeCell ref="V57:Y57"/>
    <mergeCell ref="V72:Y72"/>
    <mergeCell ref="V71:Y71"/>
    <mergeCell ref="B70:G70"/>
    <mergeCell ref="H70:L70"/>
    <mergeCell ref="M70:O70"/>
    <mergeCell ref="A59:J59"/>
    <mergeCell ref="K59:M59"/>
    <mergeCell ref="N59:P59"/>
    <mergeCell ref="Q59:R59"/>
    <mergeCell ref="P71:R71"/>
    <mergeCell ref="S71:U71"/>
    <mergeCell ref="P66:R66"/>
    <mergeCell ref="S66:U66"/>
    <mergeCell ref="B58:J58"/>
    <mergeCell ref="K58:M58"/>
    <mergeCell ref="N58:P58"/>
    <mergeCell ref="H69:L69"/>
    <mergeCell ref="M69:O69"/>
    <mergeCell ref="P69:R69"/>
    <mergeCell ref="S69:U69"/>
    <mergeCell ref="B71:G71"/>
    <mergeCell ref="H71:L71"/>
    <mergeCell ref="M71:O71"/>
    <mergeCell ref="B55:J55"/>
    <mergeCell ref="K55:M55"/>
    <mergeCell ref="N55:P55"/>
    <mergeCell ref="Q55:R55"/>
    <mergeCell ref="S55:U55"/>
    <mergeCell ref="V55:Y55"/>
    <mergeCell ref="B54:J54"/>
    <mergeCell ref="K54:M54"/>
    <mergeCell ref="N54:P54"/>
    <mergeCell ref="Q54:R54"/>
    <mergeCell ref="S54:U54"/>
    <mergeCell ref="V54:Y54"/>
    <mergeCell ref="B52:J52"/>
    <mergeCell ref="K52:M52"/>
    <mergeCell ref="N52:P52"/>
    <mergeCell ref="Q52:R52"/>
    <mergeCell ref="B48:J48"/>
    <mergeCell ref="K48:M48"/>
    <mergeCell ref="N48:P48"/>
    <mergeCell ref="Q48:R48"/>
    <mergeCell ref="S48:U48"/>
    <mergeCell ref="S52:U52"/>
    <mergeCell ref="B49:J49"/>
    <mergeCell ref="K49:M49"/>
    <mergeCell ref="N49:P49"/>
    <mergeCell ref="Q49:R49"/>
    <mergeCell ref="S49:U49"/>
    <mergeCell ref="K50:M50"/>
    <mergeCell ref="N50:P50"/>
    <mergeCell ref="Q50:R50"/>
    <mergeCell ref="S50:U50"/>
    <mergeCell ref="S46:U46"/>
    <mergeCell ref="V46:Y46"/>
    <mergeCell ref="B45:J45"/>
    <mergeCell ref="K45:M45"/>
    <mergeCell ref="N45:P45"/>
    <mergeCell ref="Q45:R45"/>
    <mergeCell ref="S45:U45"/>
    <mergeCell ref="V45:Y45"/>
    <mergeCell ref="V51:Y51"/>
    <mergeCell ref="V48:Y48"/>
    <mergeCell ref="Q46:R46"/>
    <mergeCell ref="V49:Y49"/>
    <mergeCell ref="V50:Y50"/>
    <mergeCell ref="B47:J47"/>
    <mergeCell ref="K47:M47"/>
    <mergeCell ref="N47:P47"/>
    <mergeCell ref="Q47:R47"/>
    <mergeCell ref="S47:U47"/>
    <mergeCell ref="V47:Y47"/>
    <mergeCell ref="A42:A43"/>
    <mergeCell ref="B42:J43"/>
    <mergeCell ref="K42:M43"/>
    <mergeCell ref="N42:U42"/>
    <mergeCell ref="B26:J26"/>
    <mergeCell ref="K26:M26"/>
    <mergeCell ref="N26:P26"/>
    <mergeCell ref="Q26:R26"/>
    <mergeCell ref="S26:U26"/>
    <mergeCell ref="B29:J29"/>
    <mergeCell ref="K29:M29"/>
    <mergeCell ref="N29:P29"/>
    <mergeCell ref="Q29:R29"/>
    <mergeCell ref="S29:U29"/>
    <mergeCell ref="B38:J38"/>
    <mergeCell ref="K38:M38"/>
    <mergeCell ref="N38:P38"/>
    <mergeCell ref="Q38:R38"/>
    <mergeCell ref="S38:U38"/>
    <mergeCell ref="N43:P43"/>
    <mergeCell ref="Q43:R43"/>
    <mergeCell ref="S43:U43"/>
    <mergeCell ref="A39:J39"/>
    <mergeCell ref="K39:M39"/>
    <mergeCell ref="B22:J22"/>
    <mergeCell ref="K22:M22"/>
    <mergeCell ref="N22:P22"/>
    <mergeCell ref="Q22:R22"/>
    <mergeCell ref="S22:U22"/>
    <mergeCell ref="V24:Y24"/>
    <mergeCell ref="B25:J25"/>
    <mergeCell ref="K25:M25"/>
    <mergeCell ref="N25:P25"/>
    <mergeCell ref="Q25:R25"/>
    <mergeCell ref="S25:U25"/>
    <mergeCell ref="K23:M23"/>
    <mergeCell ref="N23:P23"/>
    <mergeCell ref="Q23:R23"/>
    <mergeCell ref="S23:U23"/>
    <mergeCell ref="V23:Y23"/>
    <mergeCell ref="B24:J24"/>
    <mergeCell ref="K24:M24"/>
    <mergeCell ref="N24:P24"/>
    <mergeCell ref="Q24:R24"/>
    <mergeCell ref="S24:U24"/>
    <mergeCell ref="A1:Y1"/>
    <mergeCell ref="N4:O4"/>
    <mergeCell ref="N5:O5"/>
    <mergeCell ref="A2:Y2"/>
    <mergeCell ref="N21:P21"/>
    <mergeCell ref="Q21:R21"/>
    <mergeCell ref="S21:U21"/>
    <mergeCell ref="S12:X12"/>
    <mergeCell ref="A14:L14"/>
    <mergeCell ref="M14:X14"/>
    <mergeCell ref="G13:L13"/>
    <mergeCell ref="M13:R13"/>
    <mergeCell ref="S13:X13"/>
    <mergeCell ref="A12:F12"/>
    <mergeCell ref="A13:F13"/>
    <mergeCell ref="G12:L12"/>
    <mergeCell ref="M12:R12"/>
    <mergeCell ref="A20:A21"/>
    <mergeCell ref="B20:J21"/>
    <mergeCell ref="K20:M21"/>
    <mergeCell ref="N20:U20"/>
    <mergeCell ref="V20:Y21"/>
    <mergeCell ref="A10:Y10"/>
    <mergeCell ref="N6:O7"/>
    <mergeCell ref="B77:J77"/>
    <mergeCell ref="K77:U77"/>
    <mergeCell ref="V77:Y77"/>
    <mergeCell ref="A72:O72"/>
    <mergeCell ref="P72:R72"/>
    <mergeCell ref="S72:U72"/>
    <mergeCell ref="B81:J81"/>
    <mergeCell ref="K81:U81"/>
    <mergeCell ref="V81:Y81"/>
    <mergeCell ref="B80:J80"/>
    <mergeCell ref="K80:U80"/>
    <mergeCell ref="V80:Y80"/>
    <mergeCell ref="P64:R64"/>
    <mergeCell ref="P65:R65"/>
    <mergeCell ref="M64:O64"/>
    <mergeCell ref="M65:O65"/>
    <mergeCell ref="B64:G64"/>
    <mergeCell ref="H64:L64"/>
    <mergeCell ref="H65:L65"/>
    <mergeCell ref="B65:G65"/>
    <mergeCell ref="B66:G66"/>
    <mergeCell ref="H66:L66"/>
    <mergeCell ref="M66:O66"/>
    <mergeCell ref="B67:G67"/>
    <mergeCell ref="H67:L67"/>
    <mergeCell ref="Q58:R58"/>
    <mergeCell ref="S58:U58"/>
    <mergeCell ref="Z20:AD20"/>
    <mergeCell ref="B36:J36"/>
    <mergeCell ref="K36:M36"/>
    <mergeCell ref="N36:P36"/>
    <mergeCell ref="Q36:R36"/>
    <mergeCell ref="S36:U36"/>
    <mergeCell ref="V36:Y36"/>
    <mergeCell ref="Z42:AD42"/>
    <mergeCell ref="B53:J53"/>
    <mergeCell ref="K53:M53"/>
    <mergeCell ref="N53:P53"/>
    <mergeCell ref="Q53:R53"/>
    <mergeCell ref="S53:U53"/>
    <mergeCell ref="B56:J56"/>
    <mergeCell ref="K56:M56"/>
    <mergeCell ref="N56:P56"/>
    <mergeCell ref="Q56:R56"/>
    <mergeCell ref="S56:U56"/>
    <mergeCell ref="V22:Y22"/>
    <mergeCell ref="B32:J32"/>
    <mergeCell ref="B44:J44"/>
    <mergeCell ref="K44:M44"/>
    <mergeCell ref="N44:P44"/>
    <mergeCell ref="B31:J31"/>
    <mergeCell ref="K31:M31"/>
    <mergeCell ref="N31:P31"/>
    <mergeCell ref="Q31:R31"/>
    <mergeCell ref="S31:U31"/>
    <mergeCell ref="V31:Y31"/>
    <mergeCell ref="B33:J33"/>
    <mergeCell ref="K33:M33"/>
    <mergeCell ref="N33:P33"/>
    <mergeCell ref="Q33:R33"/>
    <mergeCell ref="S33:U33"/>
    <mergeCell ref="Q32:R32"/>
    <mergeCell ref="S32:U32"/>
    <mergeCell ref="V32:Y32"/>
    <mergeCell ref="V42:Y43"/>
    <mergeCell ref="N39:P39"/>
    <mergeCell ref="Q39:R39"/>
    <mergeCell ref="S39:U39"/>
    <mergeCell ref="V39:Y39"/>
    <mergeCell ref="V38:Y38"/>
    <mergeCell ref="Q44:R44"/>
    <mergeCell ref="A62:A63"/>
    <mergeCell ref="Z62:AD62"/>
    <mergeCell ref="V75:Y76"/>
    <mergeCell ref="K75:U76"/>
    <mergeCell ref="B75:J76"/>
    <mergeCell ref="A75:A76"/>
    <mergeCell ref="Z75:AD75"/>
    <mergeCell ref="P70:R70"/>
    <mergeCell ref="S70:U70"/>
    <mergeCell ref="V62:Y63"/>
    <mergeCell ref="S62:U63"/>
    <mergeCell ref="P62:R63"/>
    <mergeCell ref="M62:O63"/>
    <mergeCell ref="H62:L63"/>
    <mergeCell ref="B62:G63"/>
    <mergeCell ref="M67:O67"/>
    <mergeCell ref="P67:R67"/>
    <mergeCell ref="S67:U67"/>
    <mergeCell ref="B68:G68"/>
    <mergeCell ref="H68:L68"/>
    <mergeCell ref="M68:O68"/>
    <mergeCell ref="P68:R68"/>
    <mergeCell ref="S68:U68"/>
    <mergeCell ref="B69:G69"/>
  </mergeCells>
  <phoneticPr fontId="2"/>
  <conditionalFormatting sqref="A22:Y38">
    <cfRule type="expression" dxfId="3" priority="5">
      <formula>$AF22="NG"</formula>
    </cfRule>
  </conditionalFormatting>
  <conditionalFormatting sqref="A44:Y58">
    <cfRule type="expression" dxfId="2" priority="4">
      <formula>$AF44="NG"</formula>
    </cfRule>
  </conditionalFormatting>
  <conditionalFormatting sqref="A64:Y71">
    <cfRule type="expression" dxfId="1" priority="2">
      <formula>$AF64="NG"</formula>
    </cfRule>
  </conditionalFormatting>
  <conditionalFormatting sqref="A77:Y84">
    <cfRule type="expression" dxfId="0" priority="1">
      <formula>$AF77="NG"</formula>
    </cfRule>
  </conditionalFormatting>
  <dataValidations disablePrompts="1" xWindow="295" yWindow="543" count="16">
    <dataValidation type="list" allowBlank="1" showInputMessage="1" showErrorMessage="1" promptTitle="NO記載漏れチェック！" prompt="添付資料（規約、根拠資料、領収書）&quot;全て”に「A列」No.の記載が必要です。" sqref="AD59:AD60 AD64:AD71 AD77:AD84">
      <formula1>"○"</formula1>
    </dataValidation>
    <dataValidation errorStyle="warning" allowBlank="1" showInputMessage="1" errorTitle="！！！！コーション！！！！" error="添付資料の用意が全て必要です。用意ができましたらチェック欄に○を記入をしてください。必ず用意してください" sqref="AF22:AF38 AF64:AF71 AF44:AF58 AF77:AF84"/>
    <dataValidation type="list" allowBlank="1" showInputMessage="1" promptTitle="本当に用意できましたか？" prompt="加盟団体の規約が必要です。" sqref="Z59:Z60">
      <formula1>"○"</formula1>
    </dataValidation>
    <dataValidation allowBlank="1" showInputMessage="1" showErrorMessage="1" promptTitle="名称チェック！" prompt="必ず正式名称の記載が必要です" sqref="B22:J38 B44:J58 B77:J84 B64:L71"/>
    <dataValidation allowBlank="1" showInputMessage="1" showErrorMessage="1" promptTitle="相互チェック！" prompt="添付資料（根拠資料、領収書、規約）にも同じNO.の記載が必要です。" sqref="A64:A71 A22:A38 A44:A58 A77:A84"/>
    <dataValidation type="list" allowBlank="1" showInputMessage="1" showErrorMessage="1" promptTitle="本当に用意できましたか？" prompt="加盟団体の規約が必要です。" sqref="Z22:Z38">
      <formula1>"○"</formula1>
    </dataValidation>
    <dataValidation allowBlank="1" showInputMessage="1" showErrorMessage="1" promptTitle="金額チェック！" prompt="振込手数料は援助”対象外”です" sqref="K22:P38"/>
    <dataValidation allowBlank="1" showInputMessage="1" showErrorMessage="1" promptTitle="本当に用意できましたか？" prompt="金額が書かれた箇所にマーカーしてください！_x000a_※加盟費等を支払う根拠となる書類が必要です！" sqref="AA59:AA60"/>
    <dataValidation type="list" allowBlank="1" showInputMessage="1" showErrorMessage="1" promptTitle="本当に用意できましたか？" prompt="領収書もしくは取引明細書が必要です。" sqref="AB22:AD38 AB44:AB60 AB64:AB71 AB77:AB84">
      <formula1>"○"</formula1>
    </dataValidation>
    <dataValidation type="list" allowBlank="1" showInputMessage="1" showErrorMessage="1" promptTitle="金額チェック！" prompt="領収書と、「費用」に記入した費用は一致してますか？" sqref="AC64:AC71 AC44:AC60 AC77:AC84">
      <formula1>"○"</formula1>
    </dataValidation>
    <dataValidation allowBlank="1" showInputMessage="1" showErrorMessage="1" promptTitle="金額チェック！" prompt="交通費、宿泊費、食事代、振込手数料 等は援助“対象外”です" sqref="K44:P58"/>
    <dataValidation type="list" allowBlank="1" showInputMessage="1" showErrorMessage="1" promptTitle="本当に用意できましたか？" prompt="金額が書かれた箇所にマーカーしてください！_x000a_※請求書類や支払金額が記載されている書類が必要です" sqref="AA22:AA38 AA44:AA58 AA64:AA71 AA77:AA84">
      <formula1>"○"</formula1>
    </dataValidation>
    <dataValidation type="list" allowBlank="1" showInputMessage="1" showErrorMessage="1" promptTitle="NO記載漏れチェック！" prompt="添付資料（根拠資料、領収書）&quot;全て”に「A列」No.の記載が必要です。" sqref="AD44:AD58">
      <formula1>"○"</formula1>
    </dataValidation>
    <dataValidation allowBlank="1" showInputMessage="1" showErrorMessage="1" promptTitle="金額チェック！" prompt="宿泊費、食事代等は援助”対象外”です。金額に含めないでください！" sqref="V77:Y84"/>
    <dataValidation allowBlank="1" showInputMessage="1" showErrorMessage="1" promptTitle="押印チェック！" prompt="必ず押印が必要です" sqref="P5:X5 T7:X7"/>
    <dataValidation type="list" allowBlank="1" showInputMessage="1" showErrorMessage="1" promptTitle="本当に提出していましたか？（添付は不要）" prompt="該当の活動につき、集合行事許可申請書の承認メール（or 許可証の紙）があるか確認してください。携帯の画面などで、窓口にて確認します（印刷は不要）_x000a_※ない場合は申請不可" sqref="Z64:Z71 Z44:Z58 Z77:Z84">
      <formula1>"○"</formula1>
    </dataValidation>
  </dataValidations>
  <printOptions horizontalCentered="1"/>
  <pageMargins left="0.59055118110236227" right="0.59055118110236227" top="0.70866141732283472" bottom="0.31496062992125984" header="0.31496062992125984" footer="0.31496062992125984"/>
  <pageSetup paperSize="9" scale="92" orientation="portrait" r:id="rId1"/>
  <rowBreaks count="1" manualBreakCount="1">
    <brk id="39" max="24" man="1"/>
  </rowBreaks>
  <colBreaks count="1" manualBreakCount="1">
    <brk id="25" max="120"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W41"/>
  <sheetViews>
    <sheetView showGridLines="0" view="pageBreakPreview" zoomScale="115" zoomScaleNormal="85" zoomScaleSheetLayoutView="115" zoomScalePageLayoutView="70" workbookViewId="0">
      <selection activeCell="H6" sqref="H6"/>
    </sheetView>
  </sheetViews>
  <sheetFormatPr defaultColWidth="9" defaultRowHeight="12.75"/>
  <cols>
    <col min="1" max="256" width="3.625" style="1" customWidth="1"/>
    <col min="257" max="16384" width="9" style="1"/>
  </cols>
  <sheetData>
    <row r="1" spans="1:25" ht="45" customHeight="1">
      <c r="A1" s="230" t="s">
        <v>302</v>
      </c>
      <c r="B1" s="230"/>
      <c r="C1" s="230"/>
      <c r="D1" s="230"/>
      <c r="E1" s="230"/>
      <c r="F1" s="230"/>
      <c r="G1" s="230"/>
      <c r="H1" s="230"/>
      <c r="I1" s="230"/>
      <c r="J1" s="230"/>
      <c r="K1" s="230"/>
      <c r="L1" s="230"/>
      <c r="M1" s="230"/>
      <c r="N1" s="230"/>
      <c r="O1" s="230"/>
      <c r="P1" s="230"/>
      <c r="Q1" s="230"/>
      <c r="R1" s="230"/>
      <c r="S1" s="230"/>
      <c r="T1" s="230"/>
      <c r="U1" s="230"/>
      <c r="V1" s="230"/>
      <c r="W1" s="230"/>
      <c r="X1" s="230"/>
      <c r="Y1" s="230"/>
    </row>
    <row r="2" spans="1:25" ht="18.75" customHeight="1">
      <c r="A2" s="233">
        <f ca="1">TODAY()</f>
        <v>45931</v>
      </c>
      <c r="B2" s="233"/>
      <c r="C2" s="233"/>
      <c r="D2" s="233"/>
      <c r="E2" s="233"/>
      <c r="F2" s="233"/>
      <c r="G2" s="233"/>
      <c r="H2" s="233"/>
      <c r="I2" s="233"/>
      <c r="J2" s="233"/>
      <c r="K2" s="233"/>
      <c r="L2" s="233"/>
      <c r="M2" s="233"/>
      <c r="N2" s="233"/>
      <c r="O2" s="233"/>
      <c r="P2" s="233"/>
      <c r="Q2" s="233"/>
      <c r="R2" s="233"/>
      <c r="S2" s="233"/>
      <c r="T2" s="233"/>
      <c r="U2" s="233"/>
      <c r="V2" s="233"/>
      <c r="W2" s="233"/>
      <c r="X2" s="233"/>
      <c r="Y2" s="233"/>
    </row>
    <row r="3" spans="1:25" ht="11.25" customHeight="1">
      <c r="T3" s="3"/>
      <c r="U3" s="4"/>
      <c r="V3" s="4"/>
      <c r="W3" s="4"/>
      <c r="X3" s="4"/>
      <c r="Y3" s="4"/>
    </row>
    <row r="4" spans="1:25" ht="33.75" customHeight="1">
      <c r="A4" s="6" t="s">
        <v>31</v>
      </c>
      <c r="N4" s="200" t="s">
        <v>2</v>
      </c>
      <c r="O4" s="200"/>
      <c r="P4" s="266"/>
      <c r="Q4" s="266"/>
      <c r="R4" s="266"/>
      <c r="S4" s="266"/>
      <c r="T4" s="266"/>
      <c r="U4" s="266"/>
      <c r="V4" s="266"/>
      <c r="W4" s="266"/>
      <c r="X4" s="266"/>
      <c r="Y4" s="266"/>
    </row>
    <row r="5" spans="1:25" ht="33.75" customHeight="1">
      <c r="N5" s="284" t="s">
        <v>172</v>
      </c>
      <c r="O5" s="285"/>
      <c r="P5" s="286"/>
      <c r="Q5" s="274"/>
      <c r="R5" s="274"/>
      <c r="S5" s="274"/>
      <c r="T5" s="274"/>
      <c r="U5" s="274"/>
      <c r="V5" s="274"/>
      <c r="W5" s="274"/>
      <c r="X5" s="274"/>
      <c r="Y5" s="287"/>
    </row>
    <row r="6" spans="1:25" ht="13.5" customHeight="1">
      <c r="N6" s="200" t="s">
        <v>3</v>
      </c>
      <c r="O6" s="200"/>
      <c r="P6" s="200" t="s">
        <v>4</v>
      </c>
      <c r="Q6" s="200"/>
      <c r="R6" s="200"/>
      <c r="S6" s="200"/>
      <c r="T6" s="200" t="s">
        <v>5</v>
      </c>
      <c r="U6" s="200"/>
      <c r="V6" s="200"/>
      <c r="W6" s="200"/>
      <c r="X6" s="200"/>
      <c r="Y6" s="200"/>
    </row>
    <row r="7" spans="1:25" ht="33.75" customHeight="1">
      <c r="N7" s="200"/>
      <c r="O7" s="200"/>
      <c r="P7" s="266"/>
      <c r="Q7" s="266"/>
      <c r="R7" s="266"/>
      <c r="S7" s="266"/>
      <c r="T7" s="280"/>
      <c r="U7" s="280"/>
      <c r="V7" s="280"/>
      <c r="W7" s="280"/>
      <c r="X7" s="280"/>
      <c r="Y7" s="280"/>
    </row>
    <row r="8" spans="1:25" ht="11.25" customHeight="1"/>
    <row r="9" spans="1:25" ht="37.5" customHeight="1">
      <c r="A9" s="281" t="s">
        <v>48</v>
      </c>
      <c r="B9" s="276"/>
      <c r="C9" s="276"/>
      <c r="D9" s="276"/>
      <c r="E9" s="276"/>
      <c r="F9" s="276"/>
      <c r="G9" s="276"/>
      <c r="H9" s="276"/>
      <c r="I9" s="276"/>
      <c r="J9" s="276"/>
      <c r="K9" s="276"/>
      <c r="L9" s="276"/>
      <c r="M9" s="276"/>
      <c r="N9" s="276"/>
      <c r="O9" s="276"/>
      <c r="P9" s="276"/>
      <c r="Q9" s="276"/>
      <c r="R9" s="276"/>
      <c r="S9" s="276"/>
      <c r="T9" s="276"/>
      <c r="U9" s="276"/>
      <c r="V9" s="276"/>
      <c r="W9" s="276"/>
      <c r="X9" s="276"/>
      <c r="Y9" s="276"/>
    </row>
    <row r="10" spans="1:25" ht="26.25" customHeight="1">
      <c r="A10" s="252" t="s">
        <v>32</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row>
    <row r="11" spans="1:25" ht="44.25" customHeight="1">
      <c r="A11" s="277" t="s">
        <v>259</v>
      </c>
      <c r="B11" s="278"/>
      <c r="C11" s="279"/>
      <c r="D11" s="282"/>
      <c r="E11" s="283"/>
      <c r="F11" s="283"/>
      <c r="G11" s="283"/>
      <c r="H11" s="283"/>
      <c r="I11" s="283"/>
      <c r="J11" s="283"/>
      <c r="K11" s="283"/>
      <c r="L11" s="283"/>
      <c r="M11" s="283"/>
      <c r="N11" s="283"/>
      <c r="O11" s="283"/>
      <c r="P11" s="283"/>
      <c r="Q11" s="283"/>
      <c r="R11" s="283"/>
      <c r="S11" s="283"/>
      <c r="T11" s="283"/>
      <c r="U11" s="283"/>
      <c r="V11" s="283"/>
      <c r="W11" s="283"/>
      <c r="X11" s="283"/>
      <c r="Y11" s="283"/>
    </row>
    <row r="12" spans="1:25" s="117" customFormat="1" ht="21.75" customHeight="1">
      <c r="A12" s="290" t="s">
        <v>260</v>
      </c>
      <c r="B12" s="291"/>
      <c r="C12" s="292"/>
      <c r="D12" s="288" t="s">
        <v>308</v>
      </c>
      <c r="E12" s="289"/>
      <c r="F12" s="289"/>
      <c r="G12" s="289"/>
      <c r="H12" s="289"/>
      <c r="I12" s="289"/>
      <c r="J12" s="289"/>
      <c r="K12" s="289"/>
      <c r="L12" s="289"/>
      <c r="M12" s="289"/>
      <c r="N12" s="289"/>
      <c r="O12" s="289"/>
      <c r="P12" s="289"/>
      <c r="Q12" s="289"/>
      <c r="R12" s="289"/>
      <c r="S12" s="289"/>
      <c r="T12" s="289"/>
      <c r="U12" s="289"/>
      <c r="V12" s="289"/>
      <c r="W12" s="289"/>
      <c r="X12" s="289"/>
      <c r="Y12" s="289"/>
    </row>
    <row r="13" spans="1:25" ht="45.75" customHeight="1">
      <c r="A13" s="294" t="s">
        <v>240</v>
      </c>
      <c r="B13" s="294"/>
      <c r="C13" s="294"/>
      <c r="D13" s="297"/>
      <c r="E13" s="295"/>
      <c r="F13" s="295"/>
      <c r="G13" s="295"/>
      <c r="H13" s="295"/>
      <c r="I13" s="295"/>
      <c r="J13" s="295"/>
      <c r="K13" s="295"/>
      <c r="L13" s="295"/>
      <c r="M13" s="295"/>
      <c r="N13" s="295"/>
      <c r="O13" s="295"/>
      <c r="P13" s="295"/>
      <c r="Q13" s="295"/>
      <c r="R13" s="295"/>
      <c r="S13" s="295"/>
      <c r="T13" s="295"/>
      <c r="U13" s="295"/>
      <c r="V13" s="295"/>
      <c r="W13" s="295"/>
      <c r="X13" s="295"/>
      <c r="Y13" s="295"/>
    </row>
    <row r="14" spans="1:25" ht="48" customHeight="1">
      <c r="A14" s="294" t="s">
        <v>241</v>
      </c>
      <c r="B14" s="294"/>
      <c r="C14" s="294"/>
      <c r="D14" s="298"/>
      <c r="E14" s="298"/>
      <c r="F14" s="298"/>
      <c r="G14" s="298"/>
      <c r="H14" s="298"/>
      <c r="I14" s="298"/>
      <c r="J14" s="298"/>
      <c r="K14" s="298"/>
      <c r="L14" s="298"/>
      <c r="M14" s="298"/>
      <c r="N14" s="298"/>
      <c r="O14" s="298"/>
      <c r="P14" s="298"/>
      <c r="Q14" s="298"/>
      <c r="R14" s="298"/>
      <c r="S14" s="298"/>
      <c r="T14" s="298"/>
      <c r="U14" s="298"/>
      <c r="V14" s="298"/>
      <c r="W14" s="298"/>
      <c r="X14" s="298"/>
      <c r="Y14" s="298"/>
    </row>
    <row r="15" spans="1:25" ht="48" customHeight="1">
      <c r="A15" s="294" t="s">
        <v>242</v>
      </c>
      <c r="B15" s="294"/>
      <c r="C15" s="294"/>
      <c r="D15" s="295"/>
      <c r="E15" s="295"/>
      <c r="F15" s="295"/>
      <c r="G15" s="295"/>
      <c r="H15" s="295"/>
      <c r="I15" s="295"/>
      <c r="J15" s="295"/>
      <c r="K15" s="295"/>
      <c r="L15" s="295"/>
      <c r="M15" s="295"/>
      <c r="N15" s="295"/>
      <c r="O15" s="295"/>
      <c r="P15" s="295"/>
      <c r="Q15" s="295"/>
      <c r="R15" s="295"/>
      <c r="S15" s="295"/>
      <c r="T15" s="295"/>
      <c r="U15" s="295"/>
      <c r="V15" s="295"/>
      <c r="W15" s="295"/>
      <c r="X15" s="295"/>
      <c r="Y15" s="295"/>
    </row>
    <row r="16" spans="1:25">
      <c r="A16" s="293" t="s">
        <v>239</v>
      </c>
      <c r="B16" s="294"/>
      <c r="C16" s="294"/>
      <c r="D16" s="293" t="s">
        <v>230</v>
      </c>
      <c r="E16" s="294"/>
      <c r="F16" s="294"/>
      <c r="G16" s="294"/>
      <c r="H16" s="294"/>
      <c r="I16" s="294"/>
      <c r="J16" s="294"/>
      <c r="K16" s="294"/>
      <c r="L16" s="294"/>
      <c r="M16" s="294"/>
      <c r="N16" s="294"/>
      <c r="O16" s="293" t="s">
        <v>231</v>
      </c>
      <c r="P16" s="294"/>
      <c r="Q16" s="294"/>
      <c r="R16" s="294"/>
      <c r="S16" s="294"/>
      <c r="T16" s="294"/>
      <c r="U16" s="294"/>
      <c r="V16" s="294"/>
      <c r="W16" s="294"/>
      <c r="X16" s="294"/>
      <c r="Y16" s="294"/>
    </row>
    <row r="17" spans="1:49" ht="48" customHeight="1">
      <c r="A17" s="294"/>
      <c r="B17" s="294"/>
      <c r="C17" s="294"/>
      <c r="D17" s="295"/>
      <c r="E17" s="295"/>
      <c r="F17" s="295"/>
      <c r="G17" s="295"/>
      <c r="H17" s="295"/>
      <c r="I17" s="295"/>
      <c r="J17" s="295"/>
      <c r="K17" s="295"/>
      <c r="L17" s="295"/>
      <c r="M17" s="295"/>
      <c r="N17" s="295"/>
      <c r="O17" s="296"/>
      <c r="P17" s="296"/>
      <c r="Q17" s="296"/>
      <c r="R17" s="296"/>
      <c r="S17" s="296"/>
      <c r="T17" s="296"/>
      <c r="U17" s="296"/>
      <c r="V17" s="296"/>
      <c r="W17" s="296"/>
      <c r="X17" s="296"/>
      <c r="Y17" s="296"/>
    </row>
    <row r="18" spans="1:49" ht="90" customHeight="1">
      <c r="A18" s="301" t="s">
        <v>243</v>
      </c>
      <c r="B18" s="278"/>
      <c r="C18" s="279"/>
      <c r="D18" s="295"/>
      <c r="E18" s="295"/>
      <c r="F18" s="295"/>
      <c r="G18" s="295"/>
      <c r="H18" s="295"/>
      <c r="I18" s="295"/>
      <c r="J18" s="295"/>
      <c r="K18" s="295"/>
      <c r="L18" s="295"/>
      <c r="M18" s="295"/>
      <c r="N18" s="295"/>
      <c r="O18" s="295"/>
      <c r="P18" s="295"/>
      <c r="Q18" s="295"/>
      <c r="R18" s="295"/>
      <c r="S18" s="295"/>
      <c r="T18" s="295"/>
      <c r="U18" s="295"/>
      <c r="V18" s="295"/>
      <c r="W18" s="295"/>
      <c r="X18" s="295"/>
      <c r="Y18" s="295"/>
    </row>
    <row r="19" spans="1:49" s="106" customFormat="1" ht="43.5" customHeight="1">
      <c r="A19" s="302"/>
      <c r="B19" s="303"/>
      <c r="C19" s="304"/>
      <c r="D19" s="305" t="s">
        <v>232</v>
      </c>
      <c r="E19" s="306"/>
      <c r="F19" s="306"/>
      <c r="G19" s="306"/>
      <c r="H19" s="307"/>
      <c r="I19" s="310"/>
      <c r="J19" s="311"/>
      <c r="K19" s="311"/>
      <c r="L19" s="311"/>
      <c r="M19" s="311"/>
      <c r="N19" s="109" t="s">
        <v>229</v>
      </c>
      <c r="O19" s="305" t="s">
        <v>233</v>
      </c>
      <c r="P19" s="306"/>
      <c r="Q19" s="306"/>
      <c r="R19" s="306"/>
      <c r="S19" s="307"/>
      <c r="T19" s="308"/>
      <c r="U19" s="309"/>
      <c r="V19" s="309"/>
      <c r="W19" s="309"/>
      <c r="X19" s="309"/>
      <c r="Y19" s="110" t="s">
        <v>245</v>
      </c>
    </row>
    <row r="20" spans="1:49" ht="90" customHeight="1">
      <c r="A20" s="294" t="s">
        <v>244</v>
      </c>
      <c r="B20" s="294"/>
      <c r="C20" s="294"/>
      <c r="D20" s="295"/>
      <c r="E20" s="295"/>
      <c r="F20" s="295"/>
      <c r="G20" s="295"/>
      <c r="H20" s="295"/>
      <c r="I20" s="295"/>
      <c r="J20" s="295"/>
      <c r="K20" s="295"/>
      <c r="L20" s="295"/>
      <c r="M20" s="295"/>
      <c r="N20" s="295"/>
      <c r="O20" s="295"/>
      <c r="P20" s="295"/>
      <c r="Q20" s="295"/>
      <c r="R20" s="295"/>
      <c r="S20" s="295"/>
      <c r="T20" s="295"/>
      <c r="U20" s="295"/>
      <c r="V20" s="295"/>
      <c r="W20" s="295"/>
      <c r="X20" s="295"/>
      <c r="Y20" s="295"/>
    </row>
    <row r="21" spans="1:49" ht="48" customHeight="1">
      <c r="A21" s="293" t="s">
        <v>236</v>
      </c>
      <c r="B21" s="294"/>
      <c r="C21" s="294"/>
      <c r="D21" s="305" t="s">
        <v>234</v>
      </c>
      <c r="E21" s="306"/>
      <c r="F21" s="306"/>
      <c r="G21" s="306"/>
      <c r="H21" s="307"/>
      <c r="I21" s="310"/>
      <c r="J21" s="311"/>
      <c r="K21" s="311"/>
      <c r="L21" s="311"/>
      <c r="M21" s="311"/>
      <c r="N21" s="109" t="s">
        <v>229</v>
      </c>
      <c r="O21" s="305" t="s">
        <v>235</v>
      </c>
      <c r="P21" s="306"/>
      <c r="Q21" s="306"/>
      <c r="R21" s="306"/>
      <c r="S21" s="307"/>
      <c r="T21" s="308"/>
      <c r="U21" s="309"/>
      <c r="V21" s="309"/>
      <c r="W21" s="309"/>
      <c r="X21" s="309"/>
      <c r="Y21" s="110" t="s">
        <v>245</v>
      </c>
    </row>
    <row r="22" spans="1:49" ht="16.5">
      <c r="A22" s="299" t="s">
        <v>310</v>
      </c>
      <c r="B22" s="300"/>
      <c r="C22" s="300"/>
      <c r="D22" s="300"/>
      <c r="E22" s="300"/>
      <c r="F22" s="300"/>
      <c r="G22" s="300"/>
      <c r="H22" s="300"/>
      <c r="I22" s="300"/>
      <c r="J22" s="300"/>
      <c r="K22" s="300"/>
      <c r="L22" s="300"/>
      <c r="M22" s="300"/>
      <c r="N22" s="300"/>
      <c r="O22" s="300"/>
      <c r="P22" s="300"/>
      <c r="Q22" s="300"/>
      <c r="R22" s="300"/>
      <c r="S22" s="300"/>
      <c r="T22" s="300"/>
      <c r="U22" s="300"/>
      <c r="V22" s="300"/>
      <c r="W22" s="300"/>
      <c r="X22" s="300"/>
      <c r="Y22" s="300"/>
    </row>
    <row r="23" spans="1:49" s="61" customFormat="1" ht="3" customHeight="1">
      <c r="A23" s="58"/>
      <c r="B23" s="58"/>
      <c r="C23" s="58"/>
      <c r="D23" s="58"/>
      <c r="E23" s="58"/>
      <c r="F23" s="58"/>
      <c r="G23" s="58"/>
      <c r="H23" s="58"/>
      <c r="I23" s="58"/>
      <c r="J23" s="58"/>
      <c r="K23" s="58"/>
      <c r="L23" s="58"/>
      <c r="M23" s="58"/>
      <c r="N23" s="58"/>
      <c r="O23" s="58"/>
      <c r="P23" s="58"/>
      <c r="Q23" s="58"/>
      <c r="R23" s="58"/>
      <c r="S23" s="58"/>
      <c r="T23" s="58"/>
      <c r="U23" s="58"/>
      <c r="V23" s="159"/>
      <c r="W23" s="159"/>
      <c r="X23" s="159"/>
      <c r="Y23" s="159"/>
      <c r="Z23" s="121"/>
      <c r="AA23" s="118"/>
      <c r="AB23" s="118"/>
      <c r="AC23" s="118"/>
      <c r="AD23" s="118"/>
      <c r="AE23" s="70"/>
      <c r="AF23" s="70"/>
      <c r="AG23" s="70"/>
      <c r="AH23" s="70"/>
      <c r="AI23" s="70"/>
      <c r="AJ23" s="70"/>
      <c r="AK23" s="70"/>
      <c r="AL23" s="70"/>
      <c r="AM23" s="70"/>
      <c r="AN23" s="70"/>
      <c r="AO23" s="70"/>
      <c r="AP23" s="70"/>
      <c r="AQ23" s="70"/>
      <c r="AR23" s="70"/>
      <c r="AS23" s="70"/>
      <c r="AT23" s="70"/>
      <c r="AU23" s="70"/>
      <c r="AV23" s="70"/>
      <c r="AW23" s="70"/>
    </row>
    <row r="24" spans="1:49" s="157" customFormat="1" ht="15" customHeight="1">
      <c r="Y24" s="158" t="s">
        <v>309</v>
      </c>
      <c r="Z24" s="119"/>
      <c r="AA24" s="118"/>
      <c r="AB24" s="118"/>
      <c r="AC24" s="118"/>
      <c r="AD24" s="118"/>
      <c r="AE24" s="70"/>
      <c r="AF24" s="70"/>
      <c r="AG24" s="70"/>
      <c r="AH24" s="70"/>
      <c r="AI24" s="70"/>
      <c r="AJ24" s="70"/>
      <c r="AK24" s="70"/>
      <c r="AL24" s="70"/>
      <c r="AM24" s="70"/>
      <c r="AN24" s="70"/>
      <c r="AO24" s="70"/>
      <c r="AP24" s="70"/>
      <c r="AQ24" s="70"/>
      <c r="AR24" s="70"/>
      <c r="AS24" s="70"/>
      <c r="AT24" s="70"/>
      <c r="AU24" s="70"/>
      <c r="AV24" s="70"/>
      <c r="AW24" s="70"/>
    </row>
    <row r="27" spans="1:49" hidden="1"/>
    <row r="28" spans="1:49" ht="45" hidden="1" customHeight="1">
      <c r="A28" s="314" t="s">
        <v>194</v>
      </c>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row>
    <row r="29" spans="1:49" ht="14.25" hidden="1">
      <c r="A29" s="315" t="s">
        <v>192</v>
      </c>
      <c r="B29" s="315"/>
      <c r="C29" s="315" t="s">
        <v>191</v>
      </c>
      <c r="D29" s="315"/>
      <c r="E29" s="315"/>
      <c r="F29" s="315"/>
      <c r="G29" s="315"/>
      <c r="H29" s="315"/>
      <c r="I29" s="315"/>
      <c r="J29" s="315"/>
      <c r="K29" s="315"/>
      <c r="L29" s="315"/>
      <c r="M29" s="315"/>
      <c r="N29" s="315"/>
      <c r="O29" s="315"/>
      <c r="P29" s="315"/>
      <c r="Q29" s="315"/>
      <c r="R29" s="315"/>
      <c r="S29" s="315"/>
      <c r="T29" s="315"/>
      <c r="U29" s="315"/>
      <c r="V29" s="315"/>
      <c r="W29" s="315"/>
      <c r="X29" s="315"/>
      <c r="Y29" s="315"/>
    </row>
    <row r="30" spans="1:49" s="74" customFormat="1" ht="18" hidden="1" customHeight="1">
      <c r="A30" s="318"/>
      <c r="B30" s="318"/>
      <c r="C30" s="317" t="s">
        <v>189</v>
      </c>
      <c r="D30" s="317"/>
      <c r="E30" s="317"/>
      <c r="F30" s="317"/>
      <c r="G30" s="317"/>
      <c r="H30" s="317"/>
      <c r="I30" s="317"/>
      <c r="J30" s="317"/>
      <c r="K30" s="317"/>
      <c r="L30" s="317"/>
      <c r="M30" s="317"/>
      <c r="N30" s="317"/>
      <c r="O30" s="317"/>
      <c r="P30" s="317"/>
      <c r="Q30" s="317"/>
      <c r="R30" s="317"/>
      <c r="S30" s="317"/>
      <c r="T30" s="317"/>
      <c r="U30" s="317"/>
      <c r="V30" s="317"/>
      <c r="W30" s="317"/>
      <c r="X30" s="317"/>
      <c r="Y30" s="317"/>
    </row>
    <row r="31" spans="1:49" s="74" customFormat="1" ht="18" hidden="1" customHeight="1">
      <c r="A31" s="316"/>
      <c r="B31" s="316"/>
      <c r="C31" s="319" t="s">
        <v>190</v>
      </c>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49" s="74" customFormat="1" ht="18" hidden="1" customHeight="1">
      <c r="A32" s="318"/>
      <c r="B32" s="318"/>
      <c r="C32" s="312" t="s">
        <v>223</v>
      </c>
      <c r="D32" s="312"/>
      <c r="E32" s="312"/>
      <c r="F32" s="312"/>
      <c r="G32" s="312"/>
      <c r="H32" s="312"/>
      <c r="I32" s="312"/>
      <c r="J32" s="312"/>
      <c r="K32" s="312"/>
      <c r="L32" s="312"/>
      <c r="M32" s="312"/>
      <c r="N32" s="312"/>
      <c r="O32" s="312"/>
      <c r="P32" s="312"/>
      <c r="Q32" s="312"/>
      <c r="R32" s="312"/>
      <c r="S32" s="312"/>
      <c r="T32" s="312"/>
      <c r="U32" s="312"/>
      <c r="V32" s="312"/>
      <c r="W32" s="312"/>
      <c r="X32" s="312"/>
      <c r="Y32" s="312"/>
    </row>
    <row r="33" spans="1:25" s="74" customFormat="1" ht="18" hidden="1" customHeight="1">
      <c r="A33" s="76"/>
      <c r="B33" s="76"/>
      <c r="C33" s="79" t="s">
        <v>195</v>
      </c>
      <c r="D33" s="80"/>
      <c r="E33" s="80"/>
      <c r="F33" s="80"/>
      <c r="G33" s="80"/>
      <c r="H33" s="80"/>
      <c r="I33" s="80"/>
      <c r="J33" s="80"/>
      <c r="K33" s="80"/>
      <c r="L33" s="80"/>
      <c r="M33" s="80"/>
      <c r="N33" s="80"/>
      <c r="O33" s="80"/>
      <c r="P33" s="80"/>
      <c r="Q33" s="80"/>
      <c r="R33" s="80"/>
      <c r="S33" s="80"/>
      <c r="T33" s="80"/>
      <c r="U33" s="80"/>
      <c r="V33" s="80"/>
      <c r="W33" s="80"/>
      <c r="X33" s="80"/>
      <c r="Y33" s="80"/>
    </row>
    <row r="34" spans="1:25" s="74" customFormat="1" ht="18" hidden="1" customHeight="1">
      <c r="A34" s="75"/>
      <c r="B34" s="75"/>
      <c r="C34" s="312" t="s">
        <v>222</v>
      </c>
      <c r="D34" s="313"/>
      <c r="E34" s="313"/>
      <c r="F34" s="313"/>
      <c r="G34" s="313"/>
      <c r="H34" s="313"/>
      <c r="I34" s="313"/>
      <c r="J34" s="313"/>
      <c r="K34" s="313"/>
      <c r="L34" s="313"/>
      <c r="M34" s="313"/>
      <c r="N34" s="313"/>
      <c r="O34" s="313"/>
      <c r="P34" s="313"/>
      <c r="Q34" s="313"/>
      <c r="R34" s="313"/>
      <c r="S34" s="313"/>
      <c r="T34" s="313"/>
      <c r="U34" s="313"/>
      <c r="V34" s="313"/>
      <c r="W34" s="313"/>
      <c r="X34" s="313"/>
      <c r="Y34" s="313"/>
    </row>
    <row r="35" spans="1:25" s="74" customFormat="1" ht="18" hidden="1" customHeight="1">
      <c r="C35" s="74" t="s">
        <v>220</v>
      </c>
    </row>
    <row r="36" spans="1:25" s="74" customFormat="1" ht="18" hidden="1" customHeight="1">
      <c r="A36" s="97"/>
      <c r="B36" s="97"/>
      <c r="C36" s="105" t="s">
        <v>193</v>
      </c>
      <c r="D36" s="105"/>
      <c r="E36" s="105"/>
      <c r="F36" s="105"/>
      <c r="G36" s="105"/>
      <c r="H36" s="105"/>
      <c r="I36" s="105"/>
      <c r="J36" s="105"/>
      <c r="K36" s="105"/>
      <c r="L36" s="105"/>
      <c r="M36" s="105"/>
      <c r="N36" s="105"/>
      <c r="O36" s="105"/>
      <c r="P36" s="105"/>
      <c r="Q36" s="105"/>
      <c r="R36" s="105"/>
      <c r="S36" s="105"/>
      <c r="T36" s="105"/>
      <c r="U36" s="105"/>
      <c r="V36" s="105"/>
      <c r="W36" s="105"/>
      <c r="X36" s="105"/>
      <c r="Y36" s="105"/>
    </row>
    <row r="37" spans="1:25" s="74" customFormat="1" ht="18" hidden="1" customHeight="1">
      <c r="A37" s="80"/>
      <c r="B37" s="80"/>
      <c r="C37" s="98" t="s">
        <v>196</v>
      </c>
      <c r="D37" s="80"/>
      <c r="E37" s="80"/>
      <c r="F37" s="80"/>
      <c r="G37" s="80"/>
      <c r="H37" s="80"/>
      <c r="I37" s="80"/>
      <c r="J37" s="80"/>
      <c r="K37" s="80"/>
      <c r="L37" s="80"/>
      <c r="M37" s="80"/>
      <c r="N37" s="80"/>
      <c r="O37" s="80"/>
      <c r="P37" s="80"/>
      <c r="Q37" s="80"/>
      <c r="R37" s="80"/>
      <c r="S37" s="80"/>
      <c r="T37" s="80"/>
      <c r="U37" s="80"/>
      <c r="V37" s="80"/>
      <c r="W37" s="80"/>
      <c r="X37" s="80"/>
      <c r="Y37" s="80"/>
    </row>
    <row r="38" spans="1:25" s="74" customFormat="1" ht="18" hidden="1" customHeight="1">
      <c r="A38" s="75"/>
      <c r="B38" s="75"/>
      <c r="C38" s="81" t="s">
        <v>197</v>
      </c>
      <c r="D38" s="75"/>
      <c r="E38" s="75"/>
      <c r="F38" s="75"/>
      <c r="G38" s="75"/>
      <c r="H38" s="75"/>
      <c r="I38" s="75"/>
      <c r="J38" s="75"/>
      <c r="K38" s="75"/>
      <c r="L38" s="75"/>
      <c r="M38" s="75"/>
      <c r="N38" s="75"/>
      <c r="O38" s="75"/>
      <c r="P38" s="75"/>
      <c r="Q38" s="75"/>
      <c r="R38" s="75"/>
      <c r="S38" s="75"/>
      <c r="T38" s="75"/>
      <c r="U38" s="75"/>
      <c r="V38" s="75"/>
      <c r="W38" s="75"/>
      <c r="X38" s="75"/>
      <c r="Y38" s="75"/>
    </row>
    <row r="39" spans="1:25" s="74" customFormat="1" ht="18" hidden="1" customHeight="1">
      <c r="A39" s="107"/>
      <c r="B39" s="107"/>
      <c r="C39" s="108" t="s">
        <v>237</v>
      </c>
      <c r="D39" s="107"/>
      <c r="E39" s="107"/>
      <c r="F39" s="107"/>
      <c r="G39" s="107"/>
      <c r="H39" s="107"/>
      <c r="I39" s="107"/>
      <c r="J39" s="107"/>
      <c r="K39" s="107"/>
      <c r="L39" s="107"/>
      <c r="M39" s="107"/>
      <c r="N39" s="107"/>
      <c r="O39" s="107"/>
      <c r="P39" s="107"/>
      <c r="Q39" s="107"/>
      <c r="R39" s="107"/>
      <c r="S39" s="107"/>
      <c r="T39" s="107"/>
      <c r="U39" s="107"/>
      <c r="V39" s="107"/>
      <c r="W39" s="107"/>
      <c r="X39" s="107"/>
      <c r="Y39" s="107"/>
    </row>
    <row r="40" spans="1:25" s="74" customFormat="1" ht="18" hidden="1" customHeight="1">
      <c r="A40" s="75"/>
      <c r="B40" s="75"/>
      <c r="C40" s="81" t="s">
        <v>238</v>
      </c>
      <c r="D40" s="75"/>
      <c r="E40" s="75"/>
      <c r="F40" s="75"/>
      <c r="G40" s="75"/>
      <c r="H40" s="75"/>
      <c r="I40" s="75"/>
      <c r="J40" s="75"/>
      <c r="K40" s="75"/>
      <c r="L40" s="75"/>
      <c r="M40" s="75"/>
      <c r="N40" s="75"/>
      <c r="O40" s="75"/>
      <c r="P40" s="75"/>
      <c r="Q40" s="75"/>
      <c r="R40" s="75"/>
      <c r="S40" s="75"/>
      <c r="T40" s="75"/>
      <c r="U40" s="75"/>
      <c r="V40" s="75"/>
      <c r="W40" s="75"/>
      <c r="X40" s="75"/>
      <c r="Y40" s="75"/>
    </row>
    <row r="41" spans="1:25" s="74" customFormat="1" ht="18" hidden="1" customHeight="1">
      <c r="C41" s="1"/>
      <c r="D41" s="1"/>
      <c r="E41" s="1"/>
      <c r="F41" s="1"/>
      <c r="G41" s="1"/>
      <c r="H41" s="1"/>
      <c r="I41" s="1"/>
      <c r="J41" s="1"/>
      <c r="K41" s="1"/>
      <c r="L41" s="1"/>
      <c r="M41" s="1"/>
      <c r="N41" s="1"/>
      <c r="O41" s="1"/>
      <c r="P41" s="1"/>
      <c r="Q41" s="1"/>
      <c r="R41" s="1"/>
      <c r="S41" s="1"/>
      <c r="T41" s="1"/>
      <c r="U41" s="1"/>
      <c r="V41" s="1"/>
      <c r="W41" s="1"/>
      <c r="X41" s="1"/>
      <c r="Y41" s="1"/>
    </row>
  </sheetData>
  <mergeCells count="52">
    <mergeCell ref="C34:Y34"/>
    <mergeCell ref="A28:Y28"/>
    <mergeCell ref="A29:B29"/>
    <mergeCell ref="C29:Y29"/>
    <mergeCell ref="A31:B31"/>
    <mergeCell ref="C30:Y30"/>
    <mergeCell ref="A32:B32"/>
    <mergeCell ref="C31:Y31"/>
    <mergeCell ref="C32:Y32"/>
    <mergeCell ref="A30:B30"/>
    <mergeCell ref="D18:Y18"/>
    <mergeCell ref="D20:Y20"/>
    <mergeCell ref="A22:Y22"/>
    <mergeCell ref="A20:C20"/>
    <mergeCell ref="A21:C21"/>
    <mergeCell ref="A18:C19"/>
    <mergeCell ref="D19:H19"/>
    <mergeCell ref="O19:S19"/>
    <mergeCell ref="D21:H21"/>
    <mergeCell ref="O21:S21"/>
    <mergeCell ref="T19:X19"/>
    <mergeCell ref="I19:M19"/>
    <mergeCell ref="I21:M21"/>
    <mergeCell ref="T21:X21"/>
    <mergeCell ref="D12:Y12"/>
    <mergeCell ref="A12:C12"/>
    <mergeCell ref="O16:Y16"/>
    <mergeCell ref="D16:N16"/>
    <mergeCell ref="D17:N17"/>
    <mergeCell ref="O17:Y17"/>
    <mergeCell ref="A16:C17"/>
    <mergeCell ref="D13:Y13"/>
    <mergeCell ref="D14:Y14"/>
    <mergeCell ref="D15:Y15"/>
    <mergeCell ref="A13:C13"/>
    <mergeCell ref="A14:C14"/>
    <mergeCell ref="A15:C15"/>
    <mergeCell ref="A1:Y1"/>
    <mergeCell ref="N4:O4"/>
    <mergeCell ref="P4:Y4"/>
    <mergeCell ref="N5:O5"/>
    <mergeCell ref="P5:Y5"/>
    <mergeCell ref="A2:Y2"/>
    <mergeCell ref="A10:Y10"/>
    <mergeCell ref="A11:C11"/>
    <mergeCell ref="N6:O7"/>
    <mergeCell ref="P6:S6"/>
    <mergeCell ref="T6:Y6"/>
    <mergeCell ref="P7:S7"/>
    <mergeCell ref="T7:Y7"/>
    <mergeCell ref="A9:Y9"/>
    <mergeCell ref="D11:Y11"/>
  </mergeCells>
  <phoneticPr fontId="2"/>
  <dataValidations count="1">
    <dataValidation allowBlank="1" showInputMessage="1" showErrorMessage="1" promptTitle="押印チェック！" prompt="必ず押印が必要です！" sqref="P5:Y5 T7:Y7"/>
  </dataValidations>
  <printOptions horizontalCentered="1"/>
  <pageMargins left="0.59055118110236227" right="0.59055118110236227" top="0.9055118110236221" bottom="0.51181102362204722" header="0.31496062992125984" footer="0.31496062992125984"/>
  <pageSetup paperSize="9" scale="9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W71"/>
  <sheetViews>
    <sheetView showGridLines="0" view="pageBreakPreview" zoomScaleNormal="85" zoomScaleSheetLayoutView="100" zoomScalePageLayoutView="70" workbookViewId="0">
      <selection activeCell="AO59" sqref="AO59:AP59"/>
    </sheetView>
  </sheetViews>
  <sheetFormatPr defaultColWidth="9" defaultRowHeight="12.75"/>
  <cols>
    <col min="1" max="256" width="3.625" style="1" customWidth="1"/>
    <col min="257" max="16384" width="9" style="1"/>
  </cols>
  <sheetData>
    <row r="1" spans="1:25" ht="45" customHeight="1">
      <c r="A1" s="314" t="s">
        <v>185</v>
      </c>
      <c r="B1" s="230"/>
      <c r="C1" s="230"/>
      <c r="D1" s="230"/>
      <c r="E1" s="230"/>
      <c r="F1" s="230"/>
      <c r="G1" s="230"/>
      <c r="H1" s="230"/>
      <c r="I1" s="230"/>
      <c r="J1" s="230"/>
      <c r="K1" s="230"/>
      <c r="L1" s="230"/>
      <c r="M1" s="230"/>
      <c r="N1" s="230"/>
      <c r="O1" s="230"/>
      <c r="P1" s="230"/>
      <c r="Q1" s="230"/>
      <c r="R1" s="230"/>
      <c r="S1" s="230"/>
      <c r="T1" s="230"/>
      <c r="U1" s="230"/>
      <c r="V1" s="230"/>
    </row>
    <row r="2" spans="1:25" ht="18.75" customHeight="1">
      <c r="A2" s="233">
        <f ca="1">TODAY()</f>
        <v>45931</v>
      </c>
      <c r="B2" s="233"/>
      <c r="C2" s="233"/>
      <c r="D2" s="233"/>
      <c r="E2" s="233"/>
      <c r="F2" s="233"/>
      <c r="G2" s="233"/>
      <c r="H2" s="233"/>
      <c r="I2" s="233"/>
      <c r="J2" s="233"/>
      <c r="K2" s="233"/>
      <c r="L2" s="233"/>
      <c r="M2" s="233"/>
      <c r="N2" s="233"/>
      <c r="O2" s="233"/>
      <c r="P2" s="233"/>
      <c r="Q2" s="233"/>
      <c r="R2" s="233"/>
      <c r="S2" s="233"/>
      <c r="T2" s="233"/>
      <c r="U2" s="233"/>
      <c r="V2" s="233"/>
      <c r="W2" s="12"/>
      <c r="X2" s="12"/>
      <c r="Y2" s="12"/>
    </row>
    <row r="3" spans="1:25" ht="11.25" customHeight="1">
      <c r="Q3" s="3"/>
      <c r="R3" s="4"/>
      <c r="S3" s="4"/>
      <c r="T3" s="4"/>
      <c r="U3" s="4"/>
      <c r="V3" s="4"/>
    </row>
    <row r="4" spans="1:25" ht="33.75" customHeight="1">
      <c r="A4" s="10" t="s">
        <v>0</v>
      </c>
      <c r="K4" s="200" t="s">
        <v>2</v>
      </c>
      <c r="L4" s="200"/>
      <c r="M4" s="266"/>
      <c r="N4" s="266"/>
      <c r="O4" s="266"/>
      <c r="P4" s="266"/>
      <c r="Q4" s="266"/>
      <c r="R4" s="266"/>
      <c r="S4" s="266"/>
      <c r="T4" s="266"/>
      <c r="U4" s="266"/>
      <c r="V4" s="266"/>
    </row>
    <row r="5" spans="1:25" ht="13.5" customHeight="1">
      <c r="K5" s="200" t="s">
        <v>3</v>
      </c>
      <c r="L5" s="200"/>
      <c r="M5" s="200" t="s">
        <v>4</v>
      </c>
      <c r="N5" s="200"/>
      <c r="O5" s="200"/>
      <c r="P5" s="200"/>
      <c r="Q5" s="200" t="s">
        <v>5</v>
      </c>
      <c r="R5" s="200"/>
      <c r="S5" s="200"/>
      <c r="T5" s="200"/>
      <c r="U5" s="200"/>
      <c r="V5" s="200"/>
    </row>
    <row r="6" spans="1:25" ht="33.75" customHeight="1">
      <c r="K6" s="200"/>
      <c r="L6" s="200"/>
      <c r="M6" s="266"/>
      <c r="N6" s="266"/>
      <c r="O6" s="266"/>
      <c r="P6" s="266"/>
      <c r="Q6" s="321"/>
      <c r="R6" s="280"/>
      <c r="S6" s="280"/>
      <c r="T6" s="280"/>
      <c r="U6" s="280"/>
      <c r="V6" s="280"/>
    </row>
    <row r="7" spans="1:25" ht="11.25" customHeight="1"/>
    <row r="8" spans="1:25" ht="27" customHeight="1">
      <c r="A8" s="327" t="s">
        <v>219</v>
      </c>
      <c r="B8" s="327"/>
      <c r="C8" s="327"/>
      <c r="D8" s="327"/>
      <c r="E8" s="327"/>
      <c r="F8" s="327"/>
      <c r="G8" s="327"/>
      <c r="H8" s="327"/>
      <c r="I8" s="327"/>
      <c r="J8" s="327"/>
      <c r="K8" s="327"/>
      <c r="L8" s="327"/>
      <c r="M8" s="327"/>
      <c r="N8" s="327"/>
      <c r="O8" s="327"/>
      <c r="P8" s="327"/>
      <c r="Q8" s="327"/>
      <c r="R8" s="327"/>
      <c r="S8" s="327"/>
      <c r="T8" s="327"/>
      <c r="U8" s="327"/>
      <c r="V8" s="327"/>
    </row>
    <row r="9" spans="1:25" ht="30" customHeight="1">
      <c r="A9" s="325" t="s">
        <v>1</v>
      </c>
      <c r="B9" s="326"/>
      <c r="C9" s="326"/>
      <c r="D9" s="326"/>
      <c r="E9" s="326"/>
      <c r="F9" s="326"/>
      <c r="G9" s="326"/>
      <c r="H9" s="326"/>
      <c r="I9" s="326"/>
      <c r="J9" s="326"/>
      <c r="K9" s="326"/>
      <c r="L9" s="326"/>
      <c r="M9" s="326"/>
      <c r="N9" s="326"/>
      <c r="O9" s="326"/>
      <c r="P9" s="326"/>
      <c r="Q9" s="326"/>
      <c r="R9" s="326"/>
      <c r="S9" s="326"/>
      <c r="T9" s="326"/>
      <c r="U9" s="326"/>
      <c r="V9" s="326"/>
    </row>
    <row r="10" spans="1:25" ht="48.75" customHeight="1">
      <c r="A10" s="330" t="s">
        <v>21</v>
      </c>
      <c r="B10" s="330"/>
      <c r="C10" s="330"/>
      <c r="D10" s="322"/>
      <c r="E10" s="323"/>
      <c r="F10" s="323"/>
      <c r="G10" s="323"/>
      <c r="H10" s="323"/>
      <c r="I10" s="323"/>
      <c r="J10" s="323"/>
      <c r="K10" s="323"/>
      <c r="L10" s="323"/>
      <c r="M10" s="323"/>
      <c r="N10" s="323"/>
      <c r="O10" s="323"/>
      <c r="P10" s="323"/>
      <c r="Q10" s="323"/>
      <c r="R10" s="323"/>
      <c r="S10" s="323"/>
      <c r="T10" s="323"/>
      <c r="U10" s="323"/>
      <c r="V10" s="323"/>
    </row>
    <row r="11" spans="1:25" ht="48.75" customHeight="1">
      <c r="A11" s="330" t="s">
        <v>22</v>
      </c>
      <c r="B11" s="330"/>
      <c r="C11" s="330"/>
      <c r="D11" s="322"/>
      <c r="E11" s="323"/>
      <c r="F11" s="323"/>
      <c r="G11" s="323"/>
      <c r="H11" s="323"/>
      <c r="I11" s="323"/>
      <c r="J11" s="323"/>
      <c r="K11" s="323"/>
      <c r="L11" s="323"/>
      <c r="M11" s="323"/>
      <c r="N11" s="323"/>
      <c r="O11" s="323"/>
      <c r="P11" s="323"/>
      <c r="Q11" s="323"/>
      <c r="R11" s="323"/>
      <c r="S11" s="323"/>
      <c r="T11" s="323"/>
      <c r="U11" s="323"/>
      <c r="V11" s="323"/>
    </row>
    <row r="12" spans="1:25" ht="48.75" customHeight="1">
      <c r="A12" s="330" t="s">
        <v>23</v>
      </c>
      <c r="B12" s="330"/>
      <c r="C12" s="330"/>
      <c r="D12" s="333" t="s">
        <v>26</v>
      </c>
      <c r="E12" s="334"/>
      <c r="F12" s="334"/>
      <c r="G12" s="334"/>
      <c r="H12" s="334"/>
      <c r="I12" s="334"/>
      <c r="J12" s="334"/>
      <c r="K12" s="335"/>
      <c r="L12" s="330" t="s">
        <v>24</v>
      </c>
      <c r="M12" s="330"/>
      <c r="N12" s="330"/>
      <c r="O12" s="16"/>
      <c r="P12" s="17"/>
      <c r="Q12" s="17"/>
      <c r="R12" s="17"/>
      <c r="S12" s="17"/>
      <c r="T12" s="17"/>
      <c r="U12" s="17"/>
      <c r="V12" s="18"/>
      <c r="W12" s="9"/>
    </row>
    <row r="13" spans="1:25" ht="48.75" customHeight="1">
      <c r="A13" s="336" t="s">
        <v>30</v>
      </c>
      <c r="B13" s="336"/>
      <c r="C13" s="336"/>
      <c r="D13" s="324"/>
      <c r="E13" s="324"/>
      <c r="F13" s="324"/>
      <c r="G13" s="324"/>
      <c r="H13" s="324"/>
      <c r="I13" s="324"/>
      <c r="J13" s="324"/>
      <c r="K13" s="324"/>
      <c r="L13" s="324"/>
      <c r="M13" s="324"/>
      <c r="N13" s="324"/>
      <c r="O13" s="324"/>
      <c r="P13" s="324"/>
      <c r="Q13" s="324"/>
      <c r="R13" s="324"/>
      <c r="S13" s="324"/>
      <c r="T13" s="324"/>
      <c r="U13" s="324"/>
      <c r="V13" s="324"/>
    </row>
    <row r="14" spans="1:25" ht="48.75" customHeight="1">
      <c r="A14" s="337" t="s">
        <v>25</v>
      </c>
      <c r="B14" s="337"/>
      <c r="C14" s="337"/>
      <c r="D14" s="331"/>
      <c r="E14" s="332"/>
      <c r="F14" s="332"/>
      <c r="G14" s="332"/>
      <c r="H14" s="332"/>
      <c r="I14" s="332"/>
      <c r="J14" s="332"/>
      <c r="K14" s="332"/>
      <c r="L14" s="332"/>
      <c r="M14" s="332"/>
      <c r="N14" s="332"/>
      <c r="O14" s="332"/>
      <c r="P14" s="332"/>
      <c r="Q14" s="332"/>
      <c r="R14" s="332"/>
      <c r="S14" s="332"/>
      <c r="T14" s="332"/>
      <c r="U14" s="332"/>
      <c r="V14" s="332"/>
    </row>
    <row r="16" spans="1:25" ht="18" customHeight="1">
      <c r="A16" s="328" t="s">
        <v>27</v>
      </c>
      <c r="B16" s="329"/>
      <c r="C16" s="329"/>
      <c r="D16" s="329"/>
      <c r="E16" s="329"/>
      <c r="F16" s="329"/>
      <c r="G16" s="329"/>
      <c r="H16" s="329"/>
      <c r="I16" s="329"/>
      <c r="J16" s="329"/>
      <c r="K16" s="329"/>
      <c r="L16" s="329"/>
      <c r="M16" s="329"/>
      <c r="N16" s="329"/>
      <c r="O16" s="329"/>
      <c r="P16" s="329"/>
      <c r="Q16" s="329"/>
      <c r="R16" s="329"/>
      <c r="S16" s="329"/>
      <c r="T16" s="329"/>
      <c r="U16" s="329"/>
      <c r="V16" s="329"/>
    </row>
    <row r="17" spans="1:49" ht="18" customHeight="1">
      <c r="A17" s="329" t="s">
        <v>28</v>
      </c>
      <c r="B17" s="329"/>
      <c r="C17" s="329"/>
      <c r="D17" s="329"/>
      <c r="E17" s="329"/>
      <c r="F17" s="329"/>
      <c r="G17" s="329"/>
      <c r="H17" s="329"/>
      <c r="I17" s="329"/>
      <c r="J17" s="329"/>
      <c r="K17" s="329"/>
      <c r="L17" s="329"/>
      <c r="M17" s="329"/>
      <c r="N17" s="329"/>
      <c r="O17" s="329"/>
      <c r="P17" s="329"/>
      <c r="Q17" s="329"/>
      <c r="R17" s="329"/>
      <c r="S17" s="329"/>
      <c r="T17" s="329"/>
      <c r="U17" s="329"/>
      <c r="V17" s="329"/>
    </row>
    <row r="18" spans="1:49" ht="18" customHeight="1">
      <c r="A18" s="329" t="s">
        <v>29</v>
      </c>
      <c r="B18" s="329"/>
      <c r="C18" s="329"/>
      <c r="D18" s="329"/>
      <c r="E18" s="329"/>
      <c r="F18" s="329"/>
      <c r="G18" s="329"/>
      <c r="H18" s="329"/>
      <c r="I18" s="329"/>
      <c r="J18" s="329"/>
      <c r="K18" s="329"/>
      <c r="L18" s="329"/>
      <c r="M18" s="329"/>
      <c r="N18" s="329"/>
      <c r="O18" s="329"/>
      <c r="P18" s="329"/>
      <c r="Q18" s="329"/>
      <c r="R18" s="329"/>
      <c r="S18" s="329"/>
      <c r="T18" s="329"/>
      <c r="U18" s="329"/>
      <c r="V18" s="329"/>
    </row>
    <row r="19" spans="1:49" s="117" customFormat="1" ht="18" customHeight="1">
      <c r="A19" s="116"/>
      <c r="B19" s="116"/>
      <c r="C19" s="116"/>
      <c r="D19" s="116"/>
      <c r="E19" s="116"/>
      <c r="F19" s="116"/>
      <c r="G19" s="116"/>
      <c r="H19" s="116"/>
      <c r="I19" s="116"/>
      <c r="J19" s="116"/>
      <c r="K19" s="116"/>
      <c r="L19" s="116"/>
      <c r="M19" s="116"/>
      <c r="N19" s="116"/>
      <c r="O19" s="116"/>
      <c r="P19" s="116"/>
      <c r="Q19" s="116"/>
      <c r="R19" s="116"/>
      <c r="S19" s="116"/>
      <c r="T19" s="116"/>
      <c r="U19" s="116"/>
      <c r="V19" s="116"/>
    </row>
    <row r="20" spans="1:49" s="157" customFormat="1" ht="15" customHeight="1">
      <c r="V20" s="158" t="s">
        <v>309</v>
      </c>
      <c r="Z20" s="119"/>
      <c r="AA20" s="118"/>
      <c r="AB20" s="118"/>
      <c r="AC20" s="118"/>
      <c r="AD20" s="118"/>
      <c r="AE20" s="70"/>
      <c r="AF20" s="70"/>
      <c r="AG20" s="70"/>
      <c r="AH20" s="70"/>
      <c r="AI20" s="70"/>
      <c r="AJ20" s="70"/>
      <c r="AK20" s="70"/>
      <c r="AL20" s="70"/>
      <c r="AM20" s="70"/>
      <c r="AN20" s="70"/>
      <c r="AO20" s="70"/>
      <c r="AP20" s="70"/>
      <c r="AQ20" s="70"/>
      <c r="AR20" s="70"/>
      <c r="AS20" s="70"/>
      <c r="AT20" s="70"/>
      <c r="AU20" s="70"/>
      <c r="AV20" s="70"/>
      <c r="AW20" s="70"/>
    </row>
    <row r="21" spans="1:49" s="117" customFormat="1" ht="18" customHeight="1">
      <c r="A21" s="314" t="s">
        <v>258</v>
      </c>
      <c r="B21" s="230"/>
      <c r="C21" s="230"/>
      <c r="D21" s="230"/>
      <c r="E21" s="230"/>
      <c r="F21" s="230"/>
      <c r="G21" s="230"/>
      <c r="H21" s="230"/>
      <c r="I21" s="230"/>
      <c r="J21" s="230"/>
      <c r="K21" s="230"/>
      <c r="L21" s="230"/>
      <c r="M21" s="230"/>
      <c r="N21" s="230"/>
      <c r="O21" s="230"/>
      <c r="P21" s="230"/>
      <c r="Q21" s="230"/>
      <c r="R21" s="230"/>
      <c r="S21" s="230"/>
      <c r="T21" s="230"/>
      <c r="U21" s="230"/>
      <c r="V21" s="230"/>
    </row>
    <row r="22" spans="1:49" s="117" customFormat="1" ht="18" customHeight="1" thickBot="1">
      <c r="A22" s="320" t="s">
        <v>278</v>
      </c>
      <c r="B22" s="320"/>
      <c r="C22" s="320"/>
      <c r="D22" s="320"/>
      <c r="E22" s="320"/>
      <c r="F22" s="320"/>
      <c r="G22" s="320"/>
      <c r="H22" s="320"/>
      <c r="I22" s="320"/>
      <c r="J22" s="320"/>
      <c r="K22" s="320"/>
      <c r="L22" s="320"/>
      <c r="M22" s="320"/>
      <c r="N22" s="320"/>
      <c r="O22" s="320"/>
      <c r="P22" s="320"/>
      <c r="Q22" s="320"/>
      <c r="R22" s="320"/>
      <c r="S22" s="320"/>
      <c r="T22" s="320"/>
      <c r="U22" s="320"/>
      <c r="V22" s="320"/>
    </row>
    <row r="23" spans="1:49" s="117" customFormat="1" ht="18" customHeight="1">
      <c r="A23" s="125"/>
      <c r="B23" s="126"/>
      <c r="C23" s="126"/>
      <c r="D23" s="126"/>
      <c r="E23" s="126"/>
      <c r="F23" s="126"/>
      <c r="G23" s="126"/>
      <c r="H23" s="126"/>
      <c r="I23" s="126"/>
      <c r="J23" s="126"/>
      <c r="K23" s="126"/>
      <c r="L23" s="126"/>
      <c r="M23" s="126"/>
      <c r="N23" s="126"/>
      <c r="O23" s="126"/>
      <c r="P23" s="126"/>
      <c r="Q23" s="126"/>
      <c r="R23" s="126"/>
      <c r="S23" s="126"/>
      <c r="T23" s="126"/>
      <c r="U23" s="126"/>
      <c r="V23" s="127"/>
    </row>
    <row r="24" spans="1:49" s="117" customFormat="1" ht="18" customHeight="1">
      <c r="A24" s="128"/>
      <c r="B24" s="129"/>
      <c r="C24" s="129"/>
      <c r="D24" s="129"/>
      <c r="E24" s="129"/>
      <c r="F24" s="129"/>
      <c r="G24" s="129"/>
      <c r="H24" s="129"/>
      <c r="I24" s="129"/>
      <c r="J24" s="129"/>
      <c r="K24" s="129"/>
      <c r="L24" s="129"/>
      <c r="M24" s="129"/>
      <c r="N24" s="129"/>
      <c r="O24" s="129"/>
      <c r="P24" s="129"/>
      <c r="Q24" s="129"/>
      <c r="R24" s="129"/>
      <c r="S24" s="129"/>
      <c r="T24" s="129"/>
      <c r="U24" s="129"/>
      <c r="V24" s="130"/>
    </row>
    <row r="25" spans="1:49" s="117" customFormat="1" ht="18" customHeight="1">
      <c r="A25" s="128"/>
      <c r="B25" s="129"/>
      <c r="C25" s="129"/>
      <c r="D25" s="129"/>
      <c r="E25" s="129"/>
      <c r="F25" s="129"/>
      <c r="G25" s="129"/>
      <c r="H25" s="129"/>
      <c r="I25" s="129"/>
      <c r="J25" s="129"/>
      <c r="K25" s="129"/>
      <c r="L25" s="129"/>
      <c r="M25" s="129"/>
      <c r="N25" s="129"/>
      <c r="O25" s="129"/>
      <c r="P25" s="129"/>
      <c r="Q25" s="129"/>
      <c r="R25" s="129"/>
      <c r="S25" s="129"/>
      <c r="T25" s="129"/>
      <c r="U25" s="129"/>
      <c r="V25" s="130"/>
    </row>
    <row r="26" spans="1:49" s="117" customFormat="1" ht="18" customHeight="1">
      <c r="A26" s="128"/>
      <c r="B26" s="129"/>
      <c r="C26" s="129"/>
      <c r="D26" s="129"/>
      <c r="E26" s="129"/>
      <c r="F26" s="129"/>
      <c r="G26" s="129"/>
      <c r="H26" s="129"/>
      <c r="I26" s="129"/>
      <c r="J26" s="129"/>
      <c r="K26" s="129"/>
      <c r="L26" s="129"/>
      <c r="M26" s="129"/>
      <c r="N26" s="129"/>
      <c r="O26" s="129"/>
      <c r="P26" s="129"/>
      <c r="Q26" s="129"/>
      <c r="R26" s="129"/>
      <c r="S26" s="129"/>
      <c r="T26" s="129"/>
      <c r="U26" s="129"/>
      <c r="V26" s="130"/>
    </row>
    <row r="27" spans="1:49" s="117" customFormat="1" ht="18" customHeight="1">
      <c r="A27" s="128"/>
      <c r="B27" s="129"/>
      <c r="C27" s="129"/>
      <c r="D27" s="129"/>
      <c r="E27" s="129"/>
      <c r="F27" s="129"/>
      <c r="G27" s="129"/>
      <c r="H27" s="129"/>
      <c r="I27" s="129"/>
      <c r="J27" s="129"/>
      <c r="K27" s="129"/>
      <c r="L27" s="129"/>
      <c r="M27" s="129"/>
      <c r="N27" s="129"/>
      <c r="O27" s="129"/>
      <c r="P27" s="129"/>
      <c r="Q27" s="129"/>
      <c r="R27" s="129"/>
      <c r="S27" s="129"/>
      <c r="T27" s="129"/>
      <c r="U27" s="129"/>
      <c r="V27" s="130"/>
    </row>
    <row r="28" spans="1:49" s="117" customFormat="1" ht="18" customHeight="1">
      <c r="A28" s="128"/>
      <c r="B28" s="129"/>
      <c r="C28" s="129"/>
      <c r="D28" s="129"/>
      <c r="E28" s="129"/>
      <c r="F28" s="129"/>
      <c r="G28" s="129"/>
      <c r="H28" s="129"/>
      <c r="I28" s="129"/>
      <c r="J28" s="129"/>
      <c r="K28" s="129"/>
      <c r="L28" s="129"/>
      <c r="M28" s="129"/>
      <c r="N28" s="129"/>
      <c r="O28" s="129"/>
      <c r="P28" s="129"/>
      <c r="Q28" s="129"/>
      <c r="R28" s="129"/>
      <c r="S28" s="129"/>
      <c r="T28" s="129"/>
      <c r="U28" s="129"/>
      <c r="V28" s="130"/>
    </row>
    <row r="29" spans="1:49" s="117" customFormat="1" ht="18" customHeight="1">
      <c r="A29" s="128"/>
      <c r="B29" s="129"/>
      <c r="C29" s="129"/>
      <c r="D29" s="129"/>
      <c r="E29" s="129"/>
      <c r="F29" s="129"/>
      <c r="G29" s="129"/>
      <c r="H29" s="129"/>
      <c r="I29" s="129"/>
      <c r="J29" s="129"/>
      <c r="K29" s="129"/>
      <c r="L29" s="129"/>
      <c r="M29" s="129"/>
      <c r="N29" s="129"/>
      <c r="O29" s="129"/>
      <c r="P29" s="129"/>
      <c r="Q29" s="129"/>
      <c r="R29" s="129"/>
      <c r="S29" s="129"/>
      <c r="T29" s="129"/>
      <c r="U29" s="129"/>
      <c r="V29" s="130"/>
    </row>
    <row r="30" spans="1:49" s="117" customFormat="1" ht="18" customHeight="1">
      <c r="A30" s="128"/>
      <c r="B30" s="129"/>
      <c r="C30" s="129"/>
      <c r="D30" s="129"/>
      <c r="E30" s="129"/>
      <c r="F30" s="129"/>
      <c r="G30" s="129"/>
      <c r="H30" s="129"/>
      <c r="I30" s="129"/>
      <c r="J30" s="129"/>
      <c r="K30" s="129"/>
      <c r="L30" s="129"/>
      <c r="M30" s="129"/>
      <c r="N30" s="129"/>
      <c r="O30" s="129"/>
      <c r="P30" s="129"/>
      <c r="Q30" s="129"/>
      <c r="R30" s="129"/>
      <c r="S30" s="129"/>
      <c r="T30" s="129"/>
      <c r="U30" s="129"/>
      <c r="V30" s="130"/>
    </row>
    <row r="31" spans="1:49" s="117" customFormat="1" ht="18" customHeight="1">
      <c r="A31" s="128"/>
      <c r="B31" s="129"/>
      <c r="C31" s="129"/>
      <c r="D31" s="129"/>
      <c r="E31" s="129"/>
      <c r="F31" s="129"/>
      <c r="G31" s="129"/>
      <c r="H31" s="129"/>
      <c r="I31" s="129"/>
      <c r="J31" s="129"/>
      <c r="K31" s="129"/>
      <c r="L31" s="129"/>
      <c r="M31" s="129"/>
      <c r="N31" s="129"/>
      <c r="O31" s="129"/>
      <c r="P31" s="129"/>
      <c r="Q31" s="129"/>
      <c r="R31" s="129"/>
      <c r="S31" s="129"/>
      <c r="T31" s="129"/>
      <c r="U31" s="129"/>
      <c r="V31" s="130"/>
    </row>
    <row r="32" spans="1:49" s="117" customFormat="1" ht="18" customHeight="1">
      <c r="A32" s="128"/>
      <c r="B32" s="129"/>
      <c r="C32" s="129"/>
      <c r="D32" s="129"/>
      <c r="E32" s="129"/>
      <c r="F32" s="129"/>
      <c r="G32" s="129"/>
      <c r="H32" s="129"/>
      <c r="I32" s="129"/>
      <c r="J32" s="129"/>
      <c r="K32" s="129"/>
      <c r="L32" s="129"/>
      <c r="M32" s="129"/>
      <c r="N32" s="129"/>
      <c r="O32" s="129"/>
      <c r="P32" s="129"/>
      <c r="Q32" s="129"/>
      <c r="R32" s="129"/>
      <c r="S32" s="129"/>
      <c r="T32" s="129"/>
      <c r="U32" s="129"/>
      <c r="V32" s="130"/>
    </row>
    <row r="33" spans="1:22" s="117" customFormat="1" ht="18" customHeight="1">
      <c r="A33" s="128"/>
      <c r="B33" s="129"/>
      <c r="C33" s="129"/>
      <c r="D33" s="129"/>
      <c r="E33" s="129"/>
      <c r="F33" s="129"/>
      <c r="G33" s="129"/>
      <c r="H33" s="129"/>
      <c r="I33" s="129"/>
      <c r="J33" s="129"/>
      <c r="K33" s="129"/>
      <c r="L33" s="129"/>
      <c r="M33" s="129"/>
      <c r="N33" s="129"/>
      <c r="O33" s="129"/>
      <c r="P33" s="129"/>
      <c r="Q33" s="129"/>
      <c r="R33" s="129"/>
      <c r="S33" s="129"/>
      <c r="T33" s="129"/>
      <c r="U33" s="129"/>
      <c r="V33" s="130"/>
    </row>
    <row r="34" spans="1:22" s="117" customFormat="1" ht="18" customHeight="1">
      <c r="A34" s="128"/>
      <c r="B34" s="129"/>
      <c r="C34" s="129"/>
      <c r="D34" s="129"/>
      <c r="E34" s="129"/>
      <c r="F34" s="129"/>
      <c r="G34" s="129"/>
      <c r="H34" s="129"/>
      <c r="I34" s="129"/>
      <c r="J34" s="129"/>
      <c r="K34" s="129"/>
      <c r="L34" s="129"/>
      <c r="M34" s="129"/>
      <c r="N34" s="129"/>
      <c r="O34" s="129"/>
      <c r="P34" s="129"/>
      <c r="Q34" s="129"/>
      <c r="R34" s="129"/>
      <c r="S34" s="129"/>
      <c r="T34" s="129"/>
      <c r="U34" s="129"/>
      <c r="V34" s="130"/>
    </row>
    <row r="35" spans="1:22" s="117" customFormat="1" ht="18" customHeight="1">
      <c r="A35" s="128"/>
      <c r="B35" s="129"/>
      <c r="C35" s="129"/>
      <c r="D35" s="129"/>
      <c r="E35" s="129"/>
      <c r="F35" s="129"/>
      <c r="G35" s="129"/>
      <c r="H35" s="129"/>
      <c r="I35" s="129"/>
      <c r="J35" s="129"/>
      <c r="K35" s="129"/>
      <c r="L35" s="129"/>
      <c r="M35" s="129"/>
      <c r="N35" s="129"/>
      <c r="O35" s="129"/>
      <c r="P35" s="129"/>
      <c r="Q35" s="129"/>
      <c r="R35" s="129"/>
      <c r="S35" s="129"/>
      <c r="T35" s="129"/>
      <c r="U35" s="129"/>
      <c r="V35" s="130"/>
    </row>
    <row r="36" spans="1:22" s="117" customFormat="1" ht="18" customHeight="1">
      <c r="A36" s="128"/>
      <c r="B36" s="129"/>
      <c r="C36" s="129"/>
      <c r="D36" s="129"/>
      <c r="E36" s="129"/>
      <c r="F36" s="129"/>
      <c r="G36" s="129"/>
      <c r="H36" s="129"/>
      <c r="I36" s="129"/>
      <c r="J36" s="129"/>
      <c r="K36" s="129"/>
      <c r="L36" s="129"/>
      <c r="M36" s="129"/>
      <c r="N36" s="129"/>
      <c r="O36" s="129"/>
      <c r="P36" s="129"/>
      <c r="Q36" s="129"/>
      <c r="R36" s="129"/>
      <c r="S36" s="129"/>
      <c r="T36" s="129"/>
      <c r="U36" s="129"/>
      <c r="V36" s="130"/>
    </row>
    <row r="37" spans="1:22" s="117" customFormat="1" ht="18" customHeight="1">
      <c r="A37" s="128"/>
      <c r="B37" s="129"/>
      <c r="C37" s="129"/>
      <c r="D37" s="129"/>
      <c r="E37" s="129"/>
      <c r="F37" s="129"/>
      <c r="G37" s="129"/>
      <c r="H37" s="129"/>
      <c r="I37" s="129"/>
      <c r="J37" s="129"/>
      <c r="K37" s="129"/>
      <c r="L37" s="129"/>
      <c r="M37" s="129"/>
      <c r="N37" s="129"/>
      <c r="O37" s="129"/>
      <c r="P37" s="129"/>
      <c r="Q37" s="129"/>
      <c r="R37" s="129"/>
      <c r="S37" s="129"/>
      <c r="T37" s="129"/>
      <c r="U37" s="129"/>
      <c r="V37" s="130"/>
    </row>
    <row r="38" spans="1:22" s="117" customFormat="1" ht="18" customHeight="1">
      <c r="A38" s="128"/>
      <c r="B38" s="129"/>
      <c r="C38" s="129"/>
      <c r="D38" s="129"/>
      <c r="E38" s="129"/>
      <c r="F38" s="129"/>
      <c r="G38" s="129"/>
      <c r="H38" s="129"/>
      <c r="I38" s="129"/>
      <c r="J38" s="129"/>
      <c r="K38" s="129"/>
      <c r="L38" s="129"/>
      <c r="M38" s="129"/>
      <c r="N38" s="129"/>
      <c r="O38" s="129"/>
      <c r="P38" s="129"/>
      <c r="Q38" s="129"/>
      <c r="R38" s="129"/>
      <c r="S38" s="129"/>
      <c r="T38" s="129"/>
      <c r="U38" s="129"/>
      <c r="V38" s="130"/>
    </row>
    <row r="39" spans="1:22" s="117" customFormat="1" ht="18" customHeight="1">
      <c r="A39" s="128"/>
      <c r="B39" s="129"/>
      <c r="C39" s="129"/>
      <c r="D39" s="129"/>
      <c r="E39" s="129"/>
      <c r="F39" s="129"/>
      <c r="G39" s="129"/>
      <c r="H39" s="129"/>
      <c r="I39" s="129"/>
      <c r="J39" s="129"/>
      <c r="K39" s="129"/>
      <c r="L39" s="129"/>
      <c r="M39" s="129"/>
      <c r="N39" s="129"/>
      <c r="O39" s="129"/>
      <c r="P39" s="129"/>
      <c r="Q39" s="129"/>
      <c r="R39" s="129"/>
      <c r="S39" s="129"/>
      <c r="T39" s="129"/>
      <c r="U39" s="129"/>
      <c r="V39" s="130"/>
    </row>
    <row r="40" spans="1:22" s="117" customFormat="1" ht="18" customHeight="1">
      <c r="A40" s="128"/>
      <c r="B40" s="129"/>
      <c r="C40" s="129"/>
      <c r="D40" s="129"/>
      <c r="E40" s="129"/>
      <c r="F40" s="129"/>
      <c r="G40" s="129"/>
      <c r="H40" s="129"/>
      <c r="I40" s="129"/>
      <c r="J40" s="129"/>
      <c r="K40" s="129"/>
      <c r="L40" s="129"/>
      <c r="M40" s="129"/>
      <c r="N40" s="129"/>
      <c r="O40" s="129"/>
      <c r="P40" s="129"/>
      <c r="Q40" s="129"/>
      <c r="R40" s="129"/>
      <c r="S40" s="129"/>
      <c r="T40" s="129"/>
      <c r="U40" s="129"/>
      <c r="V40" s="130"/>
    </row>
    <row r="41" spans="1:22" s="117" customFormat="1" ht="18" customHeight="1">
      <c r="A41" s="128"/>
      <c r="B41" s="129"/>
      <c r="C41" s="129"/>
      <c r="D41" s="129"/>
      <c r="E41" s="129"/>
      <c r="F41" s="129"/>
      <c r="G41" s="129"/>
      <c r="H41" s="129"/>
      <c r="I41" s="129"/>
      <c r="J41" s="129"/>
      <c r="K41" s="129"/>
      <c r="L41" s="129"/>
      <c r="M41" s="129"/>
      <c r="N41" s="129"/>
      <c r="O41" s="129"/>
      <c r="P41" s="129"/>
      <c r="Q41" s="129"/>
      <c r="R41" s="129"/>
      <c r="S41" s="129"/>
      <c r="T41" s="129"/>
      <c r="U41" s="129"/>
      <c r="V41" s="130"/>
    </row>
    <row r="42" spans="1:22" s="117" customFormat="1" ht="18" customHeight="1">
      <c r="A42" s="128"/>
      <c r="B42" s="129"/>
      <c r="C42" s="129"/>
      <c r="D42" s="129"/>
      <c r="E42" s="129"/>
      <c r="F42" s="129"/>
      <c r="G42" s="129"/>
      <c r="H42" s="129"/>
      <c r="I42" s="129"/>
      <c r="J42" s="129"/>
      <c r="K42" s="129"/>
      <c r="L42" s="129"/>
      <c r="M42" s="129"/>
      <c r="N42" s="129"/>
      <c r="O42" s="129"/>
      <c r="P42" s="129"/>
      <c r="Q42" s="129"/>
      <c r="R42" s="129"/>
      <c r="S42" s="129"/>
      <c r="T42" s="129"/>
      <c r="U42" s="129"/>
      <c r="V42" s="130"/>
    </row>
    <row r="43" spans="1:22" s="117" customFormat="1" ht="18" customHeight="1">
      <c r="A43" s="128"/>
      <c r="B43" s="129"/>
      <c r="C43" s="129"/>
      <c r="D43" s="129"/>
      <c r="E43" s="129"/>
      <c r="F43" s="129"/>
      <c r="G43" s="129"/>
      <c r="H43" s="129"/>
      <c r="I43" s="129"/>
      <c r="J43" s="129"/>
      <c r="K43" s="129"/>
      <c r="L43" s="129"/>
      <c r="M43" s="129"/>
      <c r="N43" s="129"/>
      <c r="O43" s="129"/>
      <c r="P43" s="129"/>
      <c r="Q43" s="129"/>
      <c r="R43" s="129"/>
      <c r="S43" s="129"/>
      <c r="T43" s="129"/>
      <c r="U43" s="129"/>
      <c r="V43" s="130"/>
    </row>
    <row r="44" spans="1:22" s="117" customFormat="1" ht="18" customHeight="1">
      <c r="A44" s="128"/>
      <c r="B44" s="129"/>
      <c r="C44" s="129"/>
      <c r="D44" s="129"/>
      <c r="E44" s="129"/>
      <c r="F44" s="129"/>
      <c r="G44" s="129"/>
      <c r="H44" s="129"/>
      <c r="I44" s="129"/>
      <c r="J44" s="129"/>
      <c r="K44" s="129"/>
      <c r="L44" s="129"/>
      <c r="M44" s="129"/>
      <c r="N44" s="129"/>
      <c r="O44" s="129"/>
      <c r="P44" s="129"/>
      <c r="Q44" s="129"/>
      <c r="R44" s="129"/>
      <c r="S44" s="129"/>
      <c r="T44" s="129"/>
      <c r="U44" s="129"/>
      <c r="V44" s="130"/>
    </row>
    <row r="45" spans="1:22" s="117" customFormat="1" ht="18" customHeight="1">
      <c r="A45" s="128"/>
      <c r="B45" s="129"/>
      <c r="C45" s="129"/>
      <c r="D45" s="129"/>
      <c r="E45" s="129"/>
      <c r="F45" s="129"/>
      <c r="G45" s="129"/>
      <c r="H45" s="129"/>
      <c r="I45" s="129"/>
      <c r="J45" s="129"/>
      <c r="K45" s="129"/>
      <c r="L45" s="129"/>
      <c r="M45" s="129"/>
      <c r="N45" s="129"/>
      <c r="O45" s="129"/>
      <c r="P45" s="129"/>
      <c r="Q45" s="129"/>
      <c r="R45" s="129"/>
      <c r="S45" s="129"/>
      <c r="T45" s="129"/>
      <c r="U45" s="129"/>
      <c r="V45" s="130"/>
    </row>
    <row r="46" spans="1:22" s="117" customFormat="1" ht="18" customHeight="1">
      <c r="A46" s="128"/>
      <c r="B46" s="129"/>
      <c r="C46" s="129"/>
      <c r="D46" s="129"/>
      <c r="E46" s="129"/>
      <c r="F46" s="129"/>
      <c r="G46" s="129"/>
      <c r="H46" s="129"/>
      <c r="I46" s="129"/>
      <c r="J46" s="129"/>
      <c r="K46" s="129"/>
      <c r="L46" s="129"/>
      <c r="M46" s="129"/>
      <c r="N46" s="129"/>
      <c r="O46" s="129"/>
      <c r="P46" s="129"/>
      <c r="Q46" s="129"/>
      <c r="R46" s="129"/>
      <c r="S46" s="129"/>
      <c r="T46" s="129"/>
      <c r="U46" s="129"/>
      <c r="V46" s="130"/>
    </row>
    <row r="47" spans="1:22" s="117" customFormat="1" ht="18" customHeight="1">
      <c r="A47" s="128"/>
      <c r="B47" s="129"/>
      <c r="C47" s="129"/>
      <c r="D47" s="129"/>
      <c r="E47" s="129"/>
      <c r="F47" s="129"/>
      <c r="G47" s="129"/>
      <c r="H47" s="129"/>
      <c r="I47" s="129"/>
      <c r="J47" s="129"/>
      <c r="K47" s="129"/>
      <c r="L47" s="129"/>
      <c r="M47" s="129"/>
      <c r="N47" s="129"/>
      <c r="O47" s="129"/>
      <c r="P47" s="129"/>
      <c r="Q47" s="129"/>
      <c r="R47" s="129"/>
      <c r="S47" s="129"/>
      <c r="T47" s="129"/>
      <c r="U47" s="129"/>
      <c r="V47" s="130"/>
    </row>
    <row r="48" spans="1:22" s="117" customFormat="1" ht="18" customHeight="1">
      <c r="A48" s="128"/>
      <c r="B48" s="129"/>
      <c r="C48" s="129"/>
      <c r="D48" s="129"/>
      <c r="E48" s="129"/>
      <c r="F48" s="129"/>
      <c r="G48" s="129"/>
      <c r="H48" s="129"/>
      <c r="I48" s="129"/>
      <c r="J48" s="129"/>
      <c r="K48" s="129"/>
      <c r="L48" s="129"/>
      <c r="M48" s="129"/>
      <c r="N48" s="129"/>
      <c r="O48" s="129"/>
      <c r="P48" s="129"/>
      <c r="Q48" s="129"/>
      <c r="R48" s="129"/>
      <c r="S48" s="129"/>
      <c r="T48" s="129"/>
      <c r="U48" s="129"/>
      <c r="V48" s="130"/>
    </row>
    <row r="49" spans="1:49" s="117" customFormat="1" ht="18" customHeight="1">
      <c r="A49" s="128"/>
      <c r="B49" s="129"/>
      <c r="C49" s="129"/>
      <c r="D49" s="129"/>
      <c r="E49" s="129"/>
      <c r="F49" s="129"/>
      <c r="G49" s="129"/>
      <c r="H49" s="129"/>
      <c r="I49" s="129"/>
      <c r="J49" s="129"/>
      <c r="K49" s="129"/>
      <c r="L49" s="129"/>
      <c r="M49" s="129"/>
      <c r="N49" s="129"/>
      <c r="O49" s="129"/>
      <c r="P49" s="129"/>
      <c r="Q49" s="129"/>
      <c r="R49" s="129"/>
      <c r="S49" s="129"/>
      <c r="T49" s="129"/>
      <c r="U49" s="129"/>
      <c r="V49" s="130"/>
    </row>
    <row r="50" spans="1:49" s="117" customFormat="1" ht="18" customHeight="1">
      <c r="A50" s="128"/>
      <c r="B50" s="129"/>
      <c r="C50" s="129"/>
      <c r="D50" s="129"/>
      <c r="E50" s="129"/>
      <c r="F50" s="129"/>
      <c r="G50" s="129"/>
      <c r="H50" s="129"/>
      <c r="I50" s="129"/>
      <c r="J50" s="129"/>
      <c r="K50" s="129"/>
      <c r="L50" s="129"/>
      <c r="M50" s="129"/>
      <c r="N50" s="129"/>
      <c r="O50" s="129"/>
      <c r="P50" s="129"/>
      <c r="Q50" s="129"/>
      <c r="R50" s="129"/>
      <c r="S50" s="129"/>
      <c r="T50" s="129"/>
      <c r="U50" s="129"/>
      <c r="V50" s="130"/>
    </row>
    <row r="51" spans="1:49" s="117" customFormat="1" ht="18" customHeight="1">
      <c r="A51" s="128"/>
      <c r="B51" s="129"/>
      <c r="C51" s="129"/>
      <c r="D51" s="129"/>
      <c r="E51" s="129"/>
      <c r="F51" s="129"/>
      <c r="G51" s="129"/>
      <c r="H51" s="129"/>
      <c r="I51" s="129"/>
      <c r="J51" s="129"/>
      <c r="K51" s="129"/>
      <c r="L51" s="129"/>
      <c r="M51" s="129"/>
      <c r="N51" s="129"/>
      <c r="O51" s="129"/>
      <c r="P51" s="129"/>
      <c r="Q51" s="129"/>
      <c r="R51" s="129"/>
      <c r="S51" s="129"/>
      <c r="T51" s="129"/>
      <c r="U51" s="129"/>
      <c r="V51" s="130"/>
    </row>
    <row r="52" spans="1:49" s="117" customFormat="1" ht="18" customHeight="1">
      <c r="A52" s="128"/>
      <c r="B52" s="129"/>
      <c r="C52" s="129"/>
      <c r="D52" s="129"/>
      <c r="E52" s="129"/>
      <c r="F52" s="129"/>
      <c r="G52" s="129"/>
      <c r="H52" s="129"/>
      <c r="I52" s="129"/>
      <c r="J52" s="129"/>
      <c r="K52" s="129"/>
      <c r="L52" s="129"/>
      <c r="M52" s="129"/>
      <c r="N52" s="129"/>
      <c r="O52" s="129"/>
      <c r="P52" s="129"/>
      <c r="Q52" s="129"/>
      <c r="R52" s="129"/>
      <c r="S52" s="129"/>
      <c r="T52" s="129"/>
      <c r="U52" s="129"/>
      <c r="V52" s="130"/>
    </row>
    <row r="53" spans="1:49" s="117" customFormat="1" ht="18" customHeight="1">
      <c r="A53" s="128"/>
      <c r="B53" s="129"/>
      <c r="C53" s="129"/>
      <c r="D53" s="129"/>
      <c r="E53" s="129"/>
      <c r="F53" s="129"/>
      <c r="G53" s="129"/>
      <c r="H53" s="129"/>
      <c r="I53" s="129"/>
      <c r="J53" s="129"/>
      <c r="K53" s="129"/>
      <c r="L53" s="129"/>
      <c r="M53" s="129"/>
      <c r="N53" s="129"/>
      <c r="O53" s="129"/>
      <c r="P53" s="129"/>
      <c r="Q53" s="129"/>
      <c r="R53" s="129"/>
      <c r="S53" s="129"/>
      <c r="T53" s="129"/>
      <c r="U53" s="129"/>
      <c r="V53" s="130"/>
    </row>
    <row r="54" spans="1:49" s="117" customFormat="1" ht="18" customHeight="1">
      <c r="A54" s="128"/>
      <c r="B54" s="129"/>
      <c r="C54" s="129"/>
      <c r="D54" s="129"/>
      <c r="E54" s="129"/>
      <c r="F54" s="129"/>
      <c r="G54" s="129"/>
      <c r="H54" s="129"/>
      <c r="I54" s="129"/>
      <c r="J54" s="129"/>
      <c r="K54" s="129"/>
      <c r="L54" s="129"/>
      <c r="M54" s="129"/>
      <c r="N54" s="129"/>
      <c r="O54" s="129"/>
      <c r="P54" s="129"/>
      <c r="Q54" s="129"/>
      <c r="R54" s="129"/>
      <c r="S54" s="129"/>
      <c r="T54" s="129"/>
      <c r="U54" s="129"/>
      <c r="V54" s="130"/>
    </row>
    <row r="55" spans="1:49" s="117" customFormat="1" ht="18" customHeight="1">
      <c r="A55" s="128"/>
      <c r="B55" s="129"/>
      <c r="C55" s="129"/>
      <c r="D55" s="129"/>
      <c r="E55" s="129"/>
      <c r="F55" s="129"/>
      <c r="G55" s="129"/>
      <c r="H55" s="129"/>
      <c r="I55" s="129"/>
      <c r="J55" s="129"/>
      <c r="K55" s="129"/>
      <c r="L55" s="129"/>
      <c r="M55" s="129"/>
      <c r="N55" s="129"/>
      <c r="O55" s="129"/>
      <c r="P55" s="129"/>
      <c r="Q55" s="129"/>
      <c r="R55" s="129"/>
      <c r="S55" s="129"/>
      <c r="T55" s="129"/>
      <c r="U55" s="129"/>
      <c r="V55" s="130"/>
    </row>
    <row r="56" spans="1:49" s="117" customFormat="1" ht="18" customHeight="1">
      <c r="A56" s="128"/>
      <c r="B56" s="129"/>
      <c r="C56" s="129"/>
      <c r="D56" s="129"/>
      <c r="E56" s="129"/>
      <c r="F56" s="129"/>
      <c r="G56" s="129"/>
      <c r="H56" s="129"/>
      <c r="I56" s="129"/>
      <c r="J56" s="129"/>
      <c r="K56" s="129"/>
      <c r="L56" s="129"/>
      <c r="M56" s="129"/>
      <c r="N56" s="129"/>
      <c r="O56" s="129"/>
      <c r="P56" s="129"/>
      <c r="Q56" s="129"/>
      <c r="R56" s="129"/>
      <c r="S56" s="129"/>
      <c r="T56" s="129"/>
      <c r="U56" s="129"/>
      <c r="V56" s="130"/>
    </row>
    <row r="57" spans="1:49" s="117" customFormat="1" ht="18" customHeight="1">
      <c r="A57" s="128"/>
      <c r="B57" s="129"/>
      <c r="C57" s="129"/>
      <c r="D57" s="129"/>
      <c r="E57" s="129"/>
      <c r="F57" s="129"/>
      <c r="G57" s="129"/>
      <c r="H57" s="129"/>
      <c r="I57" s="129"/>
      <c r="J57" s="129"/>
      <c r="K57" s="129"/>
      <c r="L57" s="129"/>
      <c r="M57" s="129"/>
      <c r="N57" s="129"/>
      <c r="O57" s="129"/>
      <c r="P57" s="129"/>
      <c r="Q57" s="129"/>
      <c r="R57" s="129"/>
      <c r="S57" s="129"/>
      <c r="T57" s="129"/>
      <c r="U57" s="129"/>
      <c r="V57" s="130"/>
    </row>
    <row r="58" spans="1:49" s="117" customFormat="1" ht="18" customHeight="1">
      <c r="A58" s="128"/>
      <c r="B58" s="129"/>
      <c r="C58" s="129"/>
      <c r="D58" s="129"/>
      <c r="E58" s="129"/>
      <c r="F58" s="129"/>
      <c r="G58" s="129"/>
      <c r="H58" s="129"/>
      <c r="I58" s="129"/>
      <c r="J58" s="129"/>
      <c r="K58" s="129"/>
      <c r="L58" s="129"/>
      <c r="M58" s="129"/>
      <c r="N58" s="129"/>
      <c r="O58" s="129"/>
      <c r="P58" s="129"/>
      <c r="Q58" s="129"/>
      <c r="R58" s="129"/>
      <c r="S58" s="129"/>
      <c r="T58" s="129"/>
      <c r="U58" s="129"/>
      <c r="V58" s="130"/>
    </row>
    <row r="59" spans="1:49" s="117" customFormat="1" ht="18" customHeight="1">
      <c r="A59" s="128"/>
      <c r="B59" s="129"/>
      <c r="C59" s="129"/>
      <c r="D59" s="129"/>
      <c r="E59" s="129"/>
      <c r="F59" s="129"/>
      <c r="G59" s="129"/>
      <c r="H59" s="129"/>
      <c r="I59" s="129"/>
      <c r="J59" s="129"/>
      <c r="K59" s="129"/>
      <c r="L59" s="129"/>
      <c r="M59" s="129"/>
      <c r="N59" s="129"/>
      <c r="O59" s="129"/>
      <c r="P59" s="129"/>
      <c r="Q59" s="129"/>
      <c r="R59" s="129"/>
      <c r="S59" s="129"/>
      <c r="T59" s="129"/>
      <c r="U59" s="129"/>
      <c r="V59" s="130"/>
    </row>
    <row r="60" spans="1:49" s="117" customFormat="1" ht="18" customHeight="1">
      <c r="A60" s="128"/>
      <c r="B60" s="129"/>
      <c r="C60" s="129"/>
      <c r="D60" s="129"/>
      <c r="E60" s="129"/>
      <c r="F60" s="129"/>
      <c r="G60" s="129"/>
      <c r="H60" s="129"/>
      <c r="I60" s="129"/>
      <c r="J60" s="129"/>
      <c r="K60" s="129"/>
      <c r="L60" s="129"/>
      <c r="M60" s="129"/>
      <c r="N60" s="129"/>
      <c r="O60" s="129"/>
      <c r="P60" s="129"/>
      <c r="Q60" s="129"/>
      <c r="R60" s="129"/>
      <c r="S60" s="129"/>
      <c r="T60" s="129"/>
      <c r="U60" s="129"/>
      <c r="V60" s="130"/>
    </row>
    <row r="61" spans="1:49" s="117" customFormat="1" ht="18" customHeight="1">
      <c r="A61" s="128"/>
      <c r="B61" s="129"/>
      <c r="C61" s="129"/>
      <c r="D61" s="129"/>
      <c r="E61" s="129"/>
      <c r="F61" s="129"/>
      <c r="G61" s="129"/>
      <c r="H61" s="129"/>
      <c r="I61" s="129"/>
      <c r="J61" s="129"/>
      <c r="K61" s="129"/>
      <c r="L61" s="129"/>
      <c r="M61" s="129"/>
      <c r="N61" s="129"/>
      <c r="O61" s="129"/>
      <c r="P61" s="129"/>
      <c r="Q61" s="129"/>
      <c r="R61" s="129"/>
      <c r="S61" s="129"/>
      <c r="T61" s="129"/>
      <c r="U61" s="129"/>
      <c r="V61" s="130"/>
    </row>
    <row r="62" spans="1:49" s="117" customFormat="1" ht="18" customHeight="1" thickBot="1">
      <c r="A62" s="131"/>
      <c r="B62" s="132"/>
      <c r="C62" s="132"/>
      <c r="D62" s="132"/>
      <c r="E62" s="132"/>
      <c r="F62" s="132"/>
      <c r="G62" s="132"/>
      <c r="H62" s="132"/>
      <c r="I62" s="132"/>
      <c r="J62" s="132"/>
      <c r="K62" s="132"/>
      <c r="L62" s="132"/>
      <c r="M62" s="132"/>
      <c r="N62" s="132"/>
      <c r="O62" s="132"/>
      <c r="P62" s="132"/>
      <c r="Q62" s="132"/>
      <c r="R62" s="132"/>
      <c r="S62" s="132"/>
      <c r="T62" s="132"/>
      <c r="U62" s="132"/>
      <c r="V62" s="133"/>
    </row>
    <row r="63" spans="1:49" s="157" customFormat="1" ht="15" customHeight="1">
      <c r="V63" s="158" t="s">
        <v>309</v>
      </c>
      <c r="Z63" s="119"/>
      <c r="AA63" s="118"/>
      <c r="AB63" s="118"/>
      <c r="AC63" s="118"/>
      <c r="AD63" s="118"/>
      <c r="AE63" s="70"/>
      <c r="AF63" s="70"/>
      <c r="AG63" s="70"/>
      <c r="AH63" s="70"/>
      <c r="AI63" s="70"/>
      <c r="AJ63" s="70"/>
      <c r="AK63" s="70"/>
      <c r="AL63" s="70"/>
      <c r="AM63" s="70"/>
      <c r="AN63" s="70"/>
      <c r="AO63" s="70"/>
      <c r="AP63" s="70"/>
      <c r="AQ63" s="70"/>
      <c r="AR63" s="70"/>
      <c r="AS63" s="70"/>
      <c r="AT63" s="70"/>
      <c r="AU63" s="70"/>
      <c r="AV63" s="70"/>
      <c r="AW63" s="70"/>
    </row>
    <row r="64" spans="1:49" ht="44.25" hidden="1" customHeight="1">
      <c r="A64" s="314" t="s">
        <v>198</v>
      </c>
      <c r="B64" s="230"/>
      <c r="C64" s="230"/>
      <c r="D64" s="230"/>
      <c r="E64" s="230"/>
      <c r="F64" s="230"/>
      <c r="G64" s="230"/>
      <c r="H64" s="230"/>
      <c r="I64" s="230"/>
      <c r="J64" s="230"/>
      <c r="K64" s="230"/>
      <c r="L64" s="230"/>
      <c r="M64" s="230"/>
      <c r="N64" s="230"/>
      <c r="O64" s="230"/>
      <c r="P64" s="230"/>
      <c r="Q64" s="230"/>
      <c r="R64" s="230"/>
      <c r="S64" s="230"/>
      <c r="T64" s="230"/>
      <c r="U64" s="230"/>
      <c r="V64" s="230"/>
    </row>
    <row r="65" spans="1:25" ht="17.25" hidden="1" customHeight="1">
      <c r="A65" s="315" t="s">
        <v>192</v>
      </c>
      <c r="B65" s="315"/>
      <c r="C65" s="315" t="s">
        <v>191</v>
      </c>
      <c r="D65" s="315"/>
      <c r="E65" s="315"/>
      <c r="F65" s="315"/>
      <c r="G65" s="315"/>
      <c r="H65" s="315"/>
      <c r="I65" s="315"/>
      <c r="J65" s="315"/>
      <c r="K65" s="315"/>
      <c r="L65" s="315"/>
      <c r="M65" s="315"/>
      <c r="N65" s="315"/>
      <c r="O65" s="315"/>
      <c r="P65" s="315"/>
      <c r="Q65" s="315"/>
      <c r="R65" s="315"/>
      <c r="S65" s="315"/>
      <c r="T65" s="315"/>
      <c r="U65" s="315"/>
      <c r="V65" s="315"/>
      <c r="W65" s="77"/>
      <c r="X65" s="77"/>
      <c r="Y65" s="77"/>
    </row>
    <row r="66" spans="1:25" ht="18" hidden="1" customHeight="1">
      <c r="A66" s="318"/>
      <c r="B66" s="318"/>
      <c r="C66" s="317" t="s">
        <v>190</v>
      </c>
      <c r="D66" s="317"/>
      <c r="E66" s="317"/>
      <c r="F66" s="317"/>
      <c r="G66" s="317"/>
      <c r="H66" s="317"/>
      <c r="I66" s="317"/>
      <c r="J66" s="317"/>
      <c r="K66" s="317"/>
      <c r="L66" s="317"/>
      <c r="M66" s="317"/>
      <c r="N66" s="317"/>
      <c r="O66" s="317"/>
      <c r="P66" s="317"/>
      <c r="Q66" s="317"/>
      <c r="R66" s="317"/>
      <c r="S66" s="317"/>
      <c r="T66" s="317"/>
      <c r="U66" s="317"/>
      <c r="V66" s="317"/>
      <c r="W66" s="317"/>
      <c r="X66" s="317"/>
      <c r="Y66" s="317"/>
    </row>
    <row r="67" spans="1:25" ht="18" hidden="1" customHeight="1">
      <c r="A67" s="316"/>
      <c r="B67" s="316"/>
      <c r="C67" s="78" t="s">
        <v>199</v>
      </c>
    </row>
    <row r="68" spans="1:25" ht="18" hidden="1" customHeight="1">
      <c r="A68" s="318"/>
      <c r="B68" s="318"/>
      <c r="C68" s="317" t="s">
        <v>200</v>
      </c>
      <c r="D68" s="317"/>
      <c r="E68" s="317"/>
      <c r="F68" s="317"/>
      <c r="G68" s="317"/>
      <c r="H68" s="317"/>
      <c r="I68" s="317"/>
      <c r="J68" s="317"/>
      <c r="K68" s="317"/>
      <c r="L68" s="317"/>
      <c r="M68" s="317"/>
      <c r="N68" s="317"/>
      <c r="O68" s="317"/>
      <c r="P68" s="317"/>
      <c r="Q68" s="317"/>
      <c r="R68" s="317"/>
      <c r="S68" s="317"/>
      <c r="T68" s="317"/>
      <c r="U68" s="317"/>
      <c r="V68" s="317"/>
      <c r="W68" s="317"/>
      <c r="X68" s="317"/>
      <c r="Y68" s="317"/>
    </row>
    <row r="69" spans="1:25" ht="18" hidden="1" customHeight="1">
      <c r="A69" s="74"/>
      <c r="B69" s="74"/>
      <c r="C69" s="78" t="s">
        <v>201</v>
      </c>
      <c r="D69" s="74"/>
      <c r="E69" s="74"/>
      <c r="F69" s="74"/>
      <c r="G69" s="74"/>
      <c r="H69" s="74"/>
      <c r="I69" s="74"/>
      <c r="J69" s="74"/>
      <c r="K69" s="74"/>
      <c r="L69" s="74"/>
      <c r="M69" s="74"/>
      <c r="N69" s="74"/>
      <c r="O69" s="74"/>
      <c r="P69" s="74"/>
      <c r="Q69" s="74"/>
      <c r="R69" s="74"/>
      <c r="S69" s="74"/>
      <c r="T69" s="74"/>
      <c r="U69" s="74"/>
      <c r="V69" s="74"/>
      <c r="W69" s="74"/>
      <c r="X69" s="74"/>
      <c r="Y69" s="74"/>
    </row>
    <row r="70" spans="1:25" ht="18" hidden="1" customHeight="1">
      <c r="A70" s="75"/>
      <c r="B70" s="75"/>
      <c r="C70" s="81" t="s">
        <v>202</v>
      </c>
      <c r="D70" s="75"/>
      <c r="E70" s="75"/>
      <c r="F70" s="75"/>
      <c r="G70" s="75"/>
      <c r="H70" s="75"/>
      <c r="I70" s="75"/>
      <c r="J70" s="75"/>
      <c r="K70" s="75"/>
      <c r="L70" s="75"/>
      <c r="M70" s="75"/>
      <c r="N70" s="75"/>
      <c r="O70" s="75"/>
      <c r="P70" s="75"/>
      <c r="Q70" s="75"/>
      <c r="R70" s="75"/>
      <c r="S70" s="75"/>
      <c r="T70" s="75"/>
      <c r="U70" s="75"/>
      <c r="V70" s="75"/>
      <c r="W70" s="75"/>
      <c r="X70" s="75"/>
      <c r="Y70" s="75"/>
    </row>
    <row r="71" spans="1:25" ht="18" hidden="1" customHeight="1">
      <c r="A71" s="74"/>
      <c r="B71" s="74"/>
      <c r="C71" s="78"/>
      <c r="D71" s="74"/>
      <c r="E71" s="74"/>
      <c r="F71" s="74"/>
      <c r="G71" s="74"/>
      <c r="H71" s="74"/>
      <c r="I71" s="74"/>
      <c r="J71" s="74"/>
      <c r="K71" s="74"/>
      <c r="L71" s="74"/>
      <c r="M71" s="74"/>
      <c r="N71" s="74"/>
      <c r="O71" s="74"/>
      <c r="P71" s="74"/>
      <c r="Q71" s="74"/>
      <c r="R71" s="74"/>
      <c r="S71" s="74"/>
      <c r="T71" s="74"/>
      <c r="U71" s="74"/>
      <c r="V71" s="74"/>
      <c r="W71" s="74"/>
      <c r="X71" s="74"/>
      <c r="Y71" s="74"/>
    </row>
  </sheetData>
  <mergeCells count="35">
    <mergeCell ref="A66:B66"/>
    <mergeCell ref="A67:B67"/>
    <mergeCell ref="C66:Y66"/>
    <mergeCell ref="A68:B68"/>
    <mergeCell ref="C68:Y68"/>
    <mergeCell ref="A9:V9"/>
    <mergeCell ref="A8:V8"/>
    <mergeCell ref="A16:V16"/>
    <mergeCell ref="A17:V17"/>
    <mergeCell ref="A18:V18"/>
    <mergeCell ref="D10:V10"/>
    <mergeCell ref="A10:C10"/>
    <mergeCell ref="L12:N12"/>
    <mergeCell ref="D14:V14"/>
    <mergeCell ref="D12:K12"/>
    <mergeCell ref="A12:C12"/>
    <mergeCell ref="A13:C13"/>
    <mergeCell ref="A14:C14"/>
    <mergeCell ref="A11:C11"/>
    <mergeCell ref="A21:V21"/>
    <mergeCell ref="A22:V22"/>
    <mergeCell ref="A65:B65"/>
    <mergeCell ref="A1:V1"/>
    <mergeCell ref="K4:L4"/>
    <mergeCell ref="M4:V4"/>
    <mergeCell ref="A2:V2"/>
    <mergeCell ref="K5:L6"/>
    <mergeCell ref="M5:P5"/>
    <mergeCell ref="Q5:V5"/>
    <mergeCell ref="M6:P6"/>
    <mergeCell ref="Q6:V6"/>
    <mergeCell ref="C65:V65"/>
    <mergeCell ref="A64:V64"/>
    <mergeCell ref="D11:V11"/>
    <mergeCell ref="D13:V13"/>
  </mergeCells>
  <phoneticPr fontId="2"/>
  <dataValidations count="2">
    <dataValidation allowBlank="1" showInputMessage="1" showErrorMessage="1" promptTitle="名義チェック！" prompt="通帳に書いてある名義と「一言一句」ちがいはないですか。_x000a_違うと振込できません！" sqref="D13:V14"/>
    <dataValidation allowBlank="1" showInputMessage="1" showErrorMessage="1" promptTitle="名称チェック！" prompt="必ず「正式名称」を正しく記載ください。" sqref="D10:V11"/>
  </dataValidations>
  <printOptions horizontalCentered="1"/>
  <pageMargins left="0.98425196850393704" right="0.98425196850393704" top="1.1811023622047245" bottom="0.51181102362204722" header="0.31496062992125984" footer="0.31496062992125984"/>
  <pageSetup paperSize="9" orientation="portrait" r:id="rId1"/>
  <rowBreaks count="2" manualBreakCount="2">
    <brk id="20" max="21" man="1"/>
    <brk id="6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0</xdr:col>
                    <xdr:colOff>171450</xdr:colOff>
                    <xdr:row>65</xdr:row>
                    <xdr:rowOff>9525</xdr:rowOff>
                  </from>
                  <to>
                    <xdr:col>1</xdr:col>
                    <xdr:colOff>238125</xdr:colOff>
                    <xdr:row>72</xdr:row>
                    <xdr:rowOff>47625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0</xdr:col>
                    <xdr:colOff>171450</xdr:colOff>
                    <xdr:row>66</xdr:row>
                    <xdr:rowOff>9525</xdr:rowOff>
                  </from>
                  <to>
                    <xdr:col>1</xdr:col>
                    <xdr:colOff>238125</xdr:colOff>
                    <xdr:row>72</xdr:row>
                    <xdr:rowOff>57150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0</xdr:col>
                    <xdr:colOff>171450</xdr:colOff>
                    <xdr:row>67</xdr:row>
                    <xdr:rowOff>9525</xdr:rowOff>
                  </from>
                  <to>
                    <xdr:col>1</xdr:col>
                    <xdr:colOff>238125</xdr:colOff>
                    <xdr:row>72</xdr:row>
                    <xdr:rowOff>57150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0</xdr:col>
                    <xdr:colOff>171450</xdr:colOff>
                    <xdr:row>68</xdr:row>
                    <xdr:rowOff>9525</xdr:rowOff>
                  </from>
                  <to>
                    <xdr:col>1</xdr:col>
                    <xdr:colOff>238125</xdr:colOff>
                    <xdr:row>72</xdr:row>
                    <xdr:rowOff>57150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0</xdr:col>
                    <xdr:colOff>171450</xdr:colOff>
                    <xdr:row>69</xdr:row>
                    <xdr:rowOff>9525</xdr:rowOff>
                  </from>
                  <to>
                    <xdr:col>1</xdr:col>
                    <xdr:colOff>238125</xdr:colOff>
                    <xdr:row>72</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Y35"/>
  <sheetViews>
    <sheetView showGridLines="0" view="pageBreakPreview" zoomScale="85" zoomScaleNormal="85" zoomScaleSheetLayoutView="85" zoomScalePageLayoutView="70" workbookViewId="0">
      <selection activeCell="A2" sqref="A2:Y2"/>
    </sheetView>
  </sheetViews>
  <sheetFormatPr defaultColWidth="9" defaultRowHeight="12.75"/>
  <cols>
    <col min="1" max="256" width="3.625" style="1" customWidth="1"/>
    <col min="257" max="16384" width="9" style="1"/>
  </cols>
  <sheetData>
    <row r="1" spans="1:25" s="14" customFormat="1" ht="45" customHeight="1">
      <c r="A1" s="314" t="s">
        <v>267</v>
      </c>
      <c r="B1" s="230"/>
      <c r="C1" s="230"/>
      <c r="D1" s="230"/>
      <c r="E1" s="230"/>
      <c r="F1" s="230"/>
      <c r="G1" s="230"/>
      <c r="H1" s="230"/>
      <c r="I1" s="230"/>
      <c r="J1" s="230"/>
      <c r="K1" s="230"/>
      <c r="L1" s="230"/>
      <c r="M1" s="230"/>
      <c r="N1" s="230"/>
      <c r="O1" s="230"/>
      <c r="P1" s="230"/>
      <c r="Q1" s="230"/>
      <c r="R1" s="230"/>
      <c r="S1" s="230"/>
      <c r="T1" s="230"/>
      <c r="U1" s="230"/>
      <c r="V1" s="340"/>
      <c r="W1" s="233"/>
      <c r="X1" s="233"/>
      <c r="Y1" s="233"/>
    </row>
    <row r="2" spans="1:25" ht="18.75" customHeight="1">
      <c r="A2" s="233">
        <f ca="1">TODAY()</f>
        <v>45931</v>
      </c>
      <c r="B2" s="233"/>
      <c r="C2" s="233"/>
      <c r="D2" s="233"/>
      <c r="E2" s="233"/>
      <c r="F2" s="233"/>
      <c r="G2" s="233"/>
      <c r="H2" s="233"/>
      <c r="I2" s="233"/>
      <c r="J2" s="233"/>
      <c r="K2" s="233"/>
      <c r="L2" s="233"/>
      <c r="M2" s="233"/>
      <c r="N2" s="233"/>
      <c r="O2" s="233"/>
      <c r="P2" s="233"/>
      <c r="Q2" s="233"/>
      <c r="R2" s="233"/>
      <c r="S2" s="233"/>
      <c r="T2" s="233"/>
      <c r="U2" s="233"/>
      <c r="V2" s="340"/>
      <c r="W2" s="340"/>
      <c r="X2" s="340"/>
      <c r="Y2" s="340"/>
    </row>
    <row r="3" spans="1:25" ht="11.25" customHeight="1">
      <c r="P3" s="3"/>
      <c r="Q3" s="4"/>
      <c r="R3" s="4"/>
      <c r="S3" s="4"/>
      <c r="T3" s="4"/>
      <c r="U3" s="4"/>
      <c r="W3" s="6"/>
    </row>
    <row r="4" spans="1:25" ht="33.75" customHeight="1">
      <c r="A4" s="6" t="s">
        <v>31</v>
      </c>
      <c r="M4" s="200" t="s">
        <v>2</v>
      </c>
      <c r="N4" s="200"/>
      <c r="O4" s="200"/>
      <c r="P4" s="266"/>
      <c r="Q4" s="266"/>
      <c r="R4" s="266"/>
      <c r="S4" s="266"/>
      <c r="T4" s="266"/>
      <c r="U4" s="266"/>
      <c r="V4" s="266"/>
      <c r="W4" s="266"/>
      <c r="X4" s="266"/>
      <c r="Y4" s="266"/>
    </row>
    <row r="5" spans="1:25" ht="33.75" customHeight="1">
      <c r="E5" s="101"/>
      <c r="F5" s="101"/>
      <c r="G5" s="101"/>
      <c r="H5" s="101"/>
      <c r="I5" s="101"/>
      <c r="J5" s="101"/>
      <c r="K5" s="101"/>
      <c r="L5" s="101"/>
      <c r="M5" s="341" t="s">
        <v>172</v>
      </c>
      <c r="N5" s="341"/>
      <c r="O5" s="341"/>
      <c r="P5" s="286"/>
      <c r="Q5" s="274"/>
      <c r="R5" s="274"/>
      <c r="S5" s="274"/>
      <c r="T5" s="274"/>
      <c r="U5" s="274"/>
      <c r="V5" s="274"/>
      <c r="W5" s="274"/>
      <c r="X5" s="274"/>
      <c r="Y5" s="287"/>
    </row>
    <row r="6" spans="1:25" ht="13.5" customHeight="1">
      <c r="M6" s="200" t="s">
        <v>3</v>
      </c>
      <c r="N6" s="200"/>
      <c r="O6" s="200"/>
      <c r="P6" s="200" t="s">
        <v>4</v>
      </c>
      <c r="Q6" s="200"/>
      <c r="R6" s="200"/>
      <c r="S6" s="200"/>
      <c r="T6" s="200" t="s">
        <v>5</v>
      </c>
      <c r="U6" s="200"/>
      <c r="V6" s="200"/>
      <c r="W6" s="200"/>
      <c r="X6" s="200"/>
      <c r="Y6" s="200"/>
    </row>
    <row r="7" spans="1:25" ht="33.75" customHeight="1">
      <c r="M7" s="200"/>
      <c r="N7" s="200"/>
      <c r="O7" s="200"/>
      <c r="P7" s="266"/>
      <c r="Q7" s="266"/>
      <c r="R7" s="266"/>
      <c r="S7" s="266"/>
      <c r="T7" s="280"/>
      <c r="U7" s="280"/>
      <c r="V7" s="280"/>
      <c r="W7" s="280"/>
      <c r="X7" s="280"/>
      <c r="Y7" s="280"/>
    </row>
    <row r="8" spans="1:25" ht="11.25" customHeight="1"/>
    <row r="9" spans="1:25" ht="37.5" customHeight="1">
      <c r="A9" s="276" t="s">
        <v>146</v>
      </c>
      <c r="B9" s="276"/>
      <c r="C9" s="276"/>
      <c r="D9" s="276"/>
      <c r="E9" s="276"/>
      <c r="F9" s="276"/>
      <c r="G9" s="276"/>
      <c r="H9" s="276"/>
      <c r="I9" s="276"/>
      <c r="J9" s="276"/>
      <c r="K9" s="276"/>
      <c r="L9" s="276"/>
      <c r="M9" s="276"/>
      <c r="N9" s="276"/>
      <c r="O9" s="276"/>
      <c r="P9" s="276"/>
      <c r="Q9" s="276"/>
      <c r="R9" s="276"/>
      <c r="S9" s="276"/>
      <c r="T9" s="276"/>
      <c r="U9" s="276"/>
      <c r="V9" s="276"/>
      <c r="W9" s="276"/>
      <c r="X9" s="276"/>
      <c r="Y9" s="276"/>
    </row>
    <row r="10" spans="1:25" ht="26.25" customHeight="1">
      <c r="A10" s="252" t="s">
        <v>32</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row>
    <row r="11" spans="1:25" ht="33.75" customHeight="1">
      <c r="A11" s="342" t="s">
        <v>147</v>
      </c>
      <c r="B11" s="342"/>
      <c r="C11" s="342"/>
      <c r="D11" s="343"/>
      <c r="E11" s="344"/>
      <c r="F11" s="344"/>
      <c r="G11" s="344"/>
      <c r="H11" s="344"/>
      <c r="I11" s="344"/>
      <c r="J11" s="344"/>
      <c r="K11" s="344"/>
      <c r="L11" s="344"/>
      <c r="M11" s="344"/>
      <c r="N11" s="344"/>
      <c r="O11" s="344"/>
      <c r="P11" s="345"/>
      <c r="Q11" s="342" t="s">
        <v>148</v>
      </c>
      <c r="R11" s="342"/>
      <c r="S11" s="342"/>
      <c r="T11" s="346"/>
      <c r="U11" s="347"/>
      <c r="V11" s="347"/>
      <c r="W11" s="347"/>
      <c r="X11" s="347"/>
      <c r="Y11" s="348"/>
    </row>
    <row r="12" spans="1:25" ht="33.75" customHeight="1">
      <c r="A12" s="342" t="s">
        <v>149</v>
      </c>
      <c r="B12" s="342"/>
      <c r="C12" s="342"/>
      <c r="D12" s="343"/>
      <c r="E12" s="344"/>
      <c r="F12" s="344"/>
      <c r="G12" s="344"/>
      <c r="H12" s="344"/>
      <c r="I12" s="344"/>
      <c r="J12" s="344"/>
      <c r="K12" s="344"/>
      <c r="L12" s="344"/>
      <c r="M12" s="344"/>
      <c r="N12" s="344"/>
      <c r="O12" s="344"/>
      <c r="P12" s="344"/>
      <c r="Q12" s="344"/>
      <c r="R12" s="344"/>
      <c r="S12" s="344"/>
      <c r="T12" s="344"/>
      <c r="U12" s="344"/>
      <c r="V12" s="344"/>
      <c r="W12" s="344"/>
      <c r="X12" s="344"/>
      <c r="Y12" s="345"/>
    </row>
    <row r="13" spans="1:25" ht="90" customHeight="1">
      <c r="A13" s="342" t="s">
        <v>150</v>
      </c>
      <c r="B13" s="342"/>
      <c r="C13" s="342"/>
      <c r="D13" s="349"/>
      <c r="E13" s="350"/>
      <c r="F13" s="350"/>
      <c r="G13" s="350"/>
      <c r="H13" s="350"/>
      <c r="I13" s="350"/>
      <c r="J13" s="350"/>
      <c r="K13" s="350"/>
      <c r="L13" s="350"/>
      <c r="M13" s="350"/>
      <c r="N13" s="350"/>
      <c r="O13" s="350"/>
      <c r="P13" s="350"/>
      <c r="Q13" s="350"/>
      <c r="R13" s="350"/>
      <c r="S13" s="350"/>
      <c r="T13" s="350"/>
      <c r="U13" s="350"/>
      <c r="V13" s="350"/>
      <c r="W13" s="350"/>
      <c r="X13" s="350"/>
      <c r="Y13" s="351"/>
    </row>
    <row r="15" spans="1:25" ht="33.75" customHeight="1">
      <c r="A15" s="342" t="s">
        <v>147</v>
      </c>
      <c r="B15" s="342"/>
      <c r="C15" s="342"/>
      <c r="D15" s="343"/>
      <c r="E15" s="344"/>
      <c r="F15" s="344"/>
      <c r="G15" s="344"/>
      <c r="H15" s="344"/>
      <c r="I15" s="344"/>
      <c r="J15" s="344"/>
      <c r="K15" s="344"/>
      <c r="L15" s="344"/>
      <c r="M15" s="344"/>
      <c r="N15" s="344"/>
      <c r="O15" s="344"/>
      <c r="P15" s="345"/>
      <c r="Q15" s="342" t="s">
        <v>148</v>
      </c>
      <c r="R15" s="342"/>
      <c r="S15" s="342"/>
      <c r="T15" s="346"/>
      <c r="U15" s="347"/>
      <c r="V15" s="347"/>
      <c r="W15" s="347"/>
      <c r="X15" s="347"/>
      <c r="Y15" s="348"/>
    </row>
    <row r="16" spans="1:25" ht="33.75" customHeight="1">
      <c r="A16" s="342" t="s">
        <v>149</v>
      </c>
      <c r="B16" s="342"/>
      <c r="C16" s="342"/>
      <c r="D16" s="343"/>
      <c r="E16" s="344"/>
      <c r="F16" s="344"/>
      <c r="G16" s="344"/>
      <c r="H16" s="344"/>
      <c r="I16" s="344"/>
      <c r="J16" s="344"/>
      <c r="K16" s="344"/>
      <c r="L16" s="344"/>
      <c r="M16" s="344"/>
      <c r="N16" s="344"/>
      <c r="O16" s="344"/>
      <c r="P16" s="344"/>
      <c r="Q16" s="344"/>
      <c r="R16" s="344"/>
      <c r="S16" s="344"/>
      <c r="T16" s="344"/>
      <c r="U16" s="344"/>
      <c r="V16" s="344"/>
      <c r="W16" s="344"/>
      <c r="X16" s="344"/>
      <c r="Y16" s="345"/>
    </row>
    <row r="17" spans="1:25" ht="90" customHeight="1">
      <c r="A17" s="342" t="s">
        <v>150</v>
      </c>
      <c r="B17" s="342"/>
      <c r="C17" s="342"/>
      <c r="D17" s="349"/>
      <c r="E17" s="350"/>
      <c r="F17" s="350"/>
      <c r="G17" s="350"/>
      <c r="H17" s="350"/>
      <c r="I17" s="350"/>
      <c r="J17" s="350"/>
      <c r="K17" s="350"/>
      <c r="L17" s="350"/>
      <c r="M17" s="350"/>
      <c r="N17" s="350"/>
      <c r="O17" s="350"/>
      <c r="P17" s="350"/>
      <c r="Q17" s="350"/>
      <c r="R17" s="350"/>
      <c r="S17" s="350"/>
      <c r="T17" s="350"/>
      <c r="U17" s="350"/>
      <c r="V17" s="350"/>
      <c r="W17" s="350"/>
      <c r="X17" s="350"/>
      <c r="Y17" s="351"/>
    </row>
    <row r="19" spans="1:25" ht="33.75" customHeight="1">
      <c r="A19" s="342" t="s">
        <v>147</v>
      </c>
      <c r="B19" s="342"/>
      <c r="C19" s="342"/>
      <c r="D19" s="343"/>
      <c r="E19" s="344"/>
      <c r="F19" s="344"/>
      <c r="G19" s="344"/>
      <c r="H19" s="344"/>
      <c r="I19" s="344"/>
      <c r="J19" s="344"/>
      <c r="K19" s="344"/>
      <c r="L19" s="344"/>
      <c r="M19" s="344"/>
      <c r="N19" s="344"/>
      <c r="O19" s="344"/>
      <c r="P19" s="345"/>
      <c r="Q19" s="342" t="s">
        <v>148</v>
      </c>
      <c r="R19" s="342"/>
      <c r="S19" s="342"/>
      <c r="T19" s="346"/>
      <c r="U19" s="347"/>
      <c r="V19" s="347"/>
      <c r="W19" s="347"/>
      <c r="X19" s="347"/>
      <c r="Y19" s="348"/>
    </row>
    <row r="20" spans="1:25" ht="33.75" customHeight="1">
      <c r="A20" s="342" t="s">
        <v>149</v>
      </c>
      <c r="B20" s="342"/>
      <c r="C20" s="342"/>
      <c r="D20" s="343"/>
      <c r="E20" s="344"/>
      <c r="F20" s="344"/>
      <c r="G20" s="344"/>
      <c r="H20" s="344"/>
      <c r="I20" s="344"/>
      <c r="J20" s="344"/>
      <c r="K20" s="344"/>
      <c r="L20" s="344"/>
      <c r="M20" s="344"/>
      <c r="N20" s="344"/>
      <c r="O20" s="344"/>
      <c r="P20" s="344"/>
      <c r="Q20" s="344"/>
      <c r="R20" s="344"/>
      <c r="S20" s="344"/>
      <c r="T20" s="344"/>
      <c r="U20" s="344"/>
      <c r="V20" s="344"/>
      <c r="W20" s="344"/>
      <c r="X20" s="344"/>
      <c r="Y20" s="345"/>
    </row>
    <row r="21" spans="1:25" ht="90" customHeight="1">
      <c r="A21" s="342" t="s">
        <v>150</v>
      </c>
      <c r="B21" s="342"/>
      <c r="C21" s="342"/>
      <c r="D21" s="349"/>
      <c r="E21" s="350"/>
      <c r="F21" s="350"/>
      <c r="G21" s="350"/>
      <c r="H21" s="350"/>
      <c r="I21" s="350"/>
      <c r="J21" s="350"/>
      <c r="K21" s="350"/>
      <c r="L21" s="350"/>
      <c r="M21" s="350"/>
      <c r="N21" s="350"/>
      <c r="O21" s="350"/>
      <c r="P21" s="350"/>
      <c r="Q21" s="350"/>
      <c r="R21" s="350"/>
      <c r="S21" s="350"/>
      <c r="T21" s="350"/>
      <c r="U21" s="350"/>
      <c r="V21" s="350"/>
      <c r="W21" s="350"/>
      <c r="X21" s="350"/>
      <c r="Y21" s="351"/>
    </row>
    <row r="22" spans="1:25" ht="13.5" thickBot="1"/>
    <row r="23" spans="1:25">
      <c r="P23" s="353" t="s">
        <v>151</v>
      </c>
      <c r="Q23" s="354"/>
      <c r="R23" s="354"/>
      <c r="S23" s="354"/>
      <c r="T23" s="357"/>
      <c r="U23" s="357"/>
      <c r="V23" s="357"/>
      <c r="W23" s="357"/>
      <c r="X23" s="357"/>
      <c r="Y23" s="358"/>
    </row>
    <row r="24" spans="1:25" ht="13.5" thickBot="1">
      <c r="P24" s="355"/>
      <c r="Q24" s="356"/>
      <c r="R24" s="356"/>
      <c r="S24" s="356"/>
      <c r="T24" s="359"/>
      <c r="U24" s="359"/>
      <c r="V24" s="359"/>
      <c r="W24" s="359"/>
      <c r="X24" s="359"/>
      <c r="Y24" s="360"/>
    </row>
    <row r="25" spans="1:25" s="101" customFormat="1" ht="14.25">
      <c r="P25" s="104"/>
      <c r="Q25" s="104"/>
      <c r="R25" s="104"/>
      <c r="S25" s="104"/>
      <c r="T25" s="103"/>
      <c r="U25" s="103"/>
      <c r="V25" s="103"/>
      <c r="W25" s="103"/>
      <c r="X25" s="103"/>
      <c r="Y25" s="103"/>
    </row>
    <row r="26" spans="1:25">
      <c r="M26" s="102" t="s">
        <v>228</v>
      </c>
    </row>
    <row r="27" spans="1:25" s="100" customFormat="1" ht="33.75" customHeight="1">
      <c r="K27" s="102"/>
      <c r="M27" s="352" t="s">
        <v>226</v>
      </c>
      <c r="N27" s="341"/>
      <c r="O27" s="341"/>
      <c r="P27" s="286"/>
      <c r="Q27" s="274"/>
      <c r="R27" s="274"/>
      <c r="S27" s="274"/>
      <c r="T27" s="274"/>
      <c r="U27" s="274"/>
      <c r="V27" s="274"/>
      <c r="W27" s="274"/>
      <c r="X27" s="274"/>
      <c r="Y27" s="287"/>
    </row>
    <row r="29" spans="1:25" hidden="1"/>
    <row r="30" spans="1:25" ht="45" hidden="1" customHeight="1">
      <c r="A30" s="314" t="s">
        <v>218</v>
      </c>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row>
    <row r="31" spans="1:25" ht="17.25" hidden="1" customHeight="1">
      <c r="A31" s="315" t="s">
        <v>192</v>
      </c>
      <c r="B31" s="315"/>
      <c r="C31" s="315" t="s">
        <v>191</v>
      </c>
      <c r="D31" s="315"/>
      <c r="E31" s="315"/>
      <c r="F31" s="315"/>
      <c r="G31" s="315"/>
      <c r="H31" s="315"/>
      <c r="I31" s="315"/>
      <c r="J31" s="315"/>
      <c r="K31" s="315"/>
      <c r="L31" s="315"/>
      <c r="M31" s="315"/>
      <c r="N31" s="315"/>
      <c r="O31" s="315"/>
      <c r="P31" s="315"/>
      <c r="Q31" s="315"/>
      <c r="R31" s="315"/>
      <c r="S31" s="315"/>
      <c r="T31" s="315"/>
      <c r="U31" s="315"/>
      <c r="V31" s="315"/>
      <c r="W31" s="90"/>
      <c r="X31" s="90"/>
      <c r="Y31" s="90"/>
    </row>
    <row r="32" spans="1:25" ht="17.25" hidden="1" customHeight="1">
      <c r="A32" s="318"/>
      <c r="B32" s="318"/>
      <c r="C32" s="317" t="s">
        <v>189</v>
      </c>
      <c r="D32" s="317"/>
      <c r="E32" s="317"/>
      <c r="F32" s="317"/>
      <c r="G32" s="317"/>
      <c r="H32" s="317"/>
      <c r="I32" s="317"/>
      <c r="J32" s="317"/>
      <c r="K32" s="317"/>
      <c r="L32" s="317"/>
      <c r="M32" s="317"/>
      <c r="N32" s="317"/>
      <c r="O32" s="317"/>
      <c r="P32" s="317"/>
      <c r="Q32" s="317"/>
      <c r="R32" s="317"/>
      <c r="S32" s="317"/>
      <c r="T32" s="317"/>
      <c r="U32" s="317"/>
      <c r="V32" s="317"/>
      <c r="W32" s="317"/>
      <c r="X32" s="317"/>
      <c r="Y32" s="317"/>
    </row>
    <row r="33" spans="1:25" ht="17.25" hidden="1" customHeight="1">
      <c r="A33" s="316"/>
      <c r="B33" s="316"/>
      <c r="C33" s="78" t="s">
        <v>217</v>
      </c>
      <c r="D33" s="91"/>
      <c r="E33" s="91"/>
      <c r="F33" s="91"/>
      <c r="G33" s="91"/>
      <c r="H33" s="91"/>
      <c r="I33" s="91"/>
      <c r="J33" s="91"/>
      <c r="K33" s="91"/>
      <c r="L33" s="91"/>
      <c r="M33" s="91"/>
      <c r="N33" s="91"/>
      <c r="O33" s="91"/>
      <c r="P33" s="91"/>
      <c r="Q33" s="91"/>
      <c r="R33" s="91"/>
      <c r="S33" s="91"/>
      <c r="T33" s="91"/>
      <c r="U33" s="91"/>
      <c r="V33" s="91"/>
      <c r="W33" s="91"/>
      <c r="X33" s="91"/>
      <c r="Y33" s="91"/>
    </row>
    <row r="34" spans="1:25" s="100" customFormat="1" ht="17.25" hidden="1" customHeight="1">
      <c r="A34" s="318"/>
      <c r="B34" s="318"/>
      <c r="C34" s="317" t="s">
        <v>227</v>
      </c>
      <c r="D34" s="317"/>
      <c r="E34" s="317"/>
      <c r="F34" s="317"/>
      <c r="G34" s="317"/>
      <c r="H34" s="317"/>
      <c r="I34" s="317"/>
      <c r="J34" s="317"/>
      <c r="K34" s="317"/>
      <c r="L34" s="317"/>
      <c r="M34" s="317"/>
      <c r="N34" s="317"/>
      <c r="O34" s="317"/>
      <c r="P34" s="317"/>
      <c r="Q34" s="317"/>
      <c r="R34" s="317"/>
      <c r="S34" s="317"/>
      <c r="T34" s="317"/>
      <c r="U34" s="317"/>
      <c r="V34" s="317"/>
      <c r="W34" s="317"/>
      <c r="X34" s="317"/>
      <c r="Y34" s="317"/>
    </row>
    <row r="35" spans="1:25" ht="17.25" hidden="1" customHeight="1">
      <c r="A35" s="338"/>
      <c r="B35" s="338"/>
      <c r="C35" s="339" t="s">
        <v>224</v>
      </c>
      <c r="D35" s="339"/>
      <c r="E35" s="339"/>
      <c r="F35" s="339"/>
      <c r="G35" s="339"/>
      <c r="H35" s="339"/>
      <c r="I35" s="339"/>
      <c r="J35" s="339"/>
      <c r="K35" s="339"/>
      <c r="L35" s="339"/>
      <c r="M35" s="339"/>
      <c r="N35" s="339"/>
      <c r="O35" s="339"/>
      <c r="P35" s="339"/>
      <c r="Q35" s="339"/>
      <c r="R35" s="339"/>
      <c r="S35" s="339"/>
      <c r="T35" s="339"/>
      <c r="U35" s="339"/>
      <c r="V35" s="339"/>
      <c r="W35" s="339"/>
      <c r="X35" s="339"/>
      <c r="Y35" s="339"/>
    </row>
  </sheetData>
  <mergeCells count="51">
    <mergeCell ref="Q15:S15"/>
    <mergeCell ref="T15:Y15"/>
    <mergeCell ref="M27:O27"/>
    <mergeCell ref="D17:Y17"/>
    <mergeCell ref="D19:P19"/>
    <mergeCell ref="Q19:S19"/>
    <mergeCell ref="T19:Y19"/>
    <mergeCell ref="D15:P15"/>
    <mergeCell ref="P27:Y27"/>
    <mergeCell ref="P23:S24"/>
    <mergeCell ref="T23:Y24"/>
    <mergeCell ref="A9:Y9"/>
    <mergeCell ref="P7:S7"/>
    <mergeCell ref="T7:Y7"/>
    <mergeCell ref="A21:C21"/>
    <mergeCell ref="D21:Y21"/>
    <mergeCell ref="A19:C19"/>
    <mergeCell ref="A15:C15"/>
    <mergeCell ref="A16:C16"/>
    <mergeCell ref="A20:C20"/>
    <mergeCell ref="D20:Y20"/>
    <mergeCell ref="A10:Y10"/>
    <mergeCell ref="D16:Y16"/>
    <mergeCell ref="A17:C17"/>
    <mergeCell ref="A11:C11"/>
    <mergeCell ref="A13:C13"/>
    <mergeCell ref="D13:Y13"/>
    <mergeCell ref="Q11:S11"/>
    <mergeCell ref="D11:P11"/>
    <mergeCell ref="T11:Y11"/>
    <mergeCell ref="A12:C12"/>
    <mergeCell ref="D12:Y12"/>
    <mergeCell ref="A1:Y1"/>
    <mergeCell ref="A2:Y2"/>
    <mergeCell ref="P4:Y4"/>
    <mergeCell ref="P5:Y5"/>
    <mergeCell ref="P6:S6"/>
    <mergeCell ref="T6:Y6"/>
    <mergeCell ref="M6:O7"/>
    <mergeCell ref="M5:O5"/>
    <mergeCell ref="M4:O4"/>
    <mergeCell ref="A33:B33"/>
    <mergeCell ref="A35:B35"/>
    <mergeCell ref="C35:Y35"/>
    <mergeCell ref="A30:Y30"/>
    <mergeCell ref="A31:B31"/>
    <mergeCell ref="C31:V31"/>
    <mergeCell ref="A32:B32"/>
    <mergeCell ref="C32:Y32"/>
    <mergeCell ref="A34:B34"/>
    <mergeCell ref="C34:Y34"/>
  </mergeCells>
  <phoneticPr fontId="2"/>
  <dataValidations disablePrompts="1" count="2">
    <dataValidation allowBlank="1" showInputMessage="1" showErrorMessage="1" promptTitle="大学キャンパス外のみ！" prompt="研修センター等、大学キャンパス内は対象外です" sqref="D20:Y20 D16:Y16 D12:Y12"/>
    <dataValidation allowBlank="1" showInputMessage="1" showErrorMessage="1" promptTitle="押印チェック！" prompt="必ず押印が必要です" sqref="P5:Y5 T7:Y7"/>
  </dataValidations>
  <printOptions horizontalCentered="1"/>
  <pageMargins left="0.59055118110236227" right="0.39370078740157483" top="0.47244094488188981" bottom="0.31496062992125984" header="0.31496062992125984" footer="0.31496062992125984"/>
  <pageSetup paperSize="9" scale="96" orientation="portrait" r:id="rId1"/>
  <headerFooter>
    <oddHeader>&amp;R&amp;9様式2-1</oddHeader>
  </headerFooter>
  <rowBreaks count="1" manualBreakCount="1">
    <brk id="28"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171450</xdr:colOff>
                    <xdr:row>31</xdr:row>
                    <xdr:rowOff>0</xdr:rowOff>
                  </from>
                  <to>
                    <xdr:col>1</xdr:col>
                    <xdr:colOff>238125</xdr:colOff>
                    <xdr:row>36</xdr:row>
                    <xdr:rowOff>47625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171450</xdr:colOff>
                    <xdr:row>32</xdr:row>
                    <xdr:rowOff>0</xdr:rowOff>
                  </from>
                  <to>
                    <xdr:col>1</xdr:col>
                    <xdr:colOff>238125</xdr:colOff>
                    <xdr:row>36</xdr:row>
                    <xdr:rowOff>47625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171450</xdr:colOff>
                    <xdr:row>34</xdr:row>
                    <xdr:rowOff>0</xdr:rowOff>
                  </from>
                  <to>
                    <xdr:col>1</xdr:col>
                    <xdr:colOff>238125</xdr:colOff>
                    <xdr:row>36</xdr:row>
                    <xdr:rowOff>47625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171450</xdr:colOff>
                    <xdr:row>33</xdr:row>
                    <xdr:rowOff>0</xdr:rowOff>
                  </from>
                  <to>
                    <xdr:col>1</xdr:col>
                    <xdr:colOff>238125</xdr:colOff>
                    <xdr:row>36</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view="pageBreakPreview" zoomScale="85" zoomScaleNormal="85" zoomScaleSheetLayoutView="85" zoomScalePageLayoutView="70" workbookViewId="0">
      <selection activeCell="A2" sqref="A2:Y2"/>
    </sheetView>
  </sheetViews>
  <sheetFormatPr defaultColWidth="9" defaultRowHeight="13.5"/>
  <cols>
    <col min="1" max="256" width="3.625" customWidth="1"/>
  </cols>
  <sheetData>
    <row r="1" spans="1:25" ht="45" customHeight="1">
      <c r="A1" s="314" t="s">
        <v>271</v>
      </c>
      <c r="B1" s="230"/>
      <c r="C1" s="230"/>
      <c r="D1" s="230"/>
      <c r="E1" s="230"/>
      <c r="F1" s="230"/>
      <c r="G1" s="230"/>
      <c r="H1" s="230"/>
      <c r="I1" s="230"/>
      <c r="J1" s="230"/>
      <c r="K1" s="230"/>
      <c r="L1" s="230"/>
      <c r="M1" s="230"/>
      <c r="N1" s="230"/>
      <c r="O1" s="230"/>
      <c r="P1" s="230"/>
      <c r="Q1" s="230"/>
      <c r="R1" s="230"/>
      <c r="S1" s="230"/>
      <c r="T1" s="230"/>
      <c r="U1" s="230"/>
      <c r="V1" s="230"/>
      <c r="W1" s="230"/>
      <c r="X1" s="230"/>
      <c r="Y1" s="230"/>
    </row>
    <row r="2" spans="1:25" ht="18.75" customHeight="1">
      <c r="A2" s="233">
        <f ca="1">TODAY()</f>
        <v>45931</v>
      </c>
      <c r="B2" s="233"/>
      <c r="C2" s="233"/>
      <c r="D2" s="233"/>
      <c r="E2" s="233"/>
      <c r="F2" s="233"/>
      <c r="G2" s="233"/>
      <c r="H2" s="233"/>
      <c r="I2" s="233"/>
      <c r="J2" s="233"/>
      <c r="K2" s="233"/>
      <c r="L2" s="233"/>
      <c r="M2" s="233"/>
      <c r="N2" s="233"/>
      <c r="O2" s="233"/>
      <c r="P2" s="233"/>
      <c r="Q2" s="233"/>
      <c r="R2" s="233"/>
      <c r="S2" s="233"/>
      <c r="T2" s="233"/>
      <c r="U2" s="233"/>
      <c r="V2" s="233"/>
      <c r="W2" s="233"/>
      <c r="X2" s="233"/>
      <c r="Y2" s="233"/>
    </row>
    <row r="3" spans="1:25" ht="11.25" customHeight="1">
      <c r="A3" s="140"/>
      <c r="B3" s="140"/>
      <c r="C3" s="140"/>
      <c r="D3" s="140"/>
      <c r="E3" s="140"/>
      <c r="F3" s="140"/>
      <c r="G3" s="140"/>
      <c r="H3" s="140"/>
      <c r="I3" s="140"/>
      <c r="J3" s="140"/>
      <c r="K3" s="140"/>
      <c r="L3" s="140"/>
      <c r="M3" s="140"/>
      <c r="N3" s="140"/>
      <c r="O3" s="140"/>
      <c r="P3" s="140"/>
      <c r="Q3" s="140"/>
      <c r="R3" s="140"/>
      <c r="S3" s="140"/>
      <c r="T3" s="3"/>
      <c r="U3" s="4"/>
      <c r="V3" s="4"/>
      <c r="W3" s="4"/>
      <c r="X3" s="4"/>
      <c r="Y3" s="4"/>
    </row>
    <row r="4" spans="1:25" ht="33.75" customHeight="1">
      <c r="A4" s="6" t="s">
        <v>31</v>
      </c>
      <c r="B4" s="140"/>
      <c r="C4" s="140"/>
      <c r="D4" s="140"/>
      <c r="E4" s="140"/>
      <c r="F4" s="140"/>
      <c r="G4" s="140"/>
      <c r="H4" s="140"/>
      <c r="I4" s="140"/>
      <c r="J4" s="140"/>
      <c r="K4" s="140"/>
      <c r="L4" s="140"/>
      <c r="M4" s="200" t="s">
        <v>2</v>
      </c>
      <c r="N4" s="200"/>
      <c r="O4" s="200"/>
      <c r="P4" s="266"/>
      <c r="Q4" s="266"/>
      <c r="R4" s="266"/>
      <c r="S4" s="266"/>
      <c r="T4" s="266"/>
      <c r="U4" s="266"/>
      <c r="V4" s="266"/>
      <c r="W4" s="266"/>
      <c r="X4" s="266"/>
      <c r="Y4" s="266"/>
    </row>
    <row r="5" spans="1:25" ht="33.75" customHeight="1">
      <c r="A5" s="140"/>
      <c r="B5" s="140"/>
      <c r="C5" s="140"/>
      <c r="D5" s="140"/>
      <c r="E5" s="140"/>
      <c r="F5" s="140"/>
      <c r="G5" s="140"/>
      <c r="H5" s="140"/>
      <c r="I5" s="140"/>
      <c r="J5" s="140"/>
      <c r="K5" s="140"/>
      <c r="L5" s="140"/>
      <c r="M5" s="341" t="s">
        <v>172</v>
      </c>
      <c r="N5" s="341"/>
      <c r="O5" s="341"/>
      <c r="P5" s="365"/>
      <c r="Q5" s="366"/>
      <c r="R5" s="366"/>
      <c r="S5" s="366"/>
      <c r="T5" s="366"/>
      <c r="U5" s="366"/>
      <c r="V5" s="366"/>
      <c r="W5" s="366"/>
      <c r="X5" s="366"/>
      <c r="Y5" s="367"/>
    </row>
    <row r="6" spans="1:25" ht="13.5" customHeight="1">
      <c r="A6" s="140"/>
      <c r="B6" s="140"/>
      <c r="C6" s="140"/>
      <c r="D6" s="140"/>
      <c r="E6" s="140"/>
      <c r="F6" s="140"/>
      <c r="G6" s="140"/>
      <c r="H6" s="140"/>
      <c r="I6" s="140"/>
      <c r="J6" s="140"/>
      <c r="K6" s="140"/>
      <c r="L6" s="140"/>
      <c r="M6" s="200" t="s">
        <v>3</v>
      </c>
      <c r="N6" s="200"/>
      <c r="O6" s="200"/>
      <c r="P6" s="200" t="s">
        <v>4</v>
      </c>
      <c r="Q6" s="200"/>
      <c r="R6" s="200"/>
      <c r="S6" s="200"/>
      <c r="T6" s="200" t="s">
        <v>5</v>
      </c>
      <c r="U6" s="200"/>
      <c r="V6" s="200"/>
      <c r="W6" s="200"/>
      <c r="X6" s="200"/>
      <c r="Y6" s="200"/>
    </row>
    <row r="7" spans="1:25" ht="33.75" customHeight="1">
      <c r="A7" s="140"/>
      <c r="B7" s="140"/>
      <c r="C7" s="140"/>
      <c r="D7" s="140"/>
      <c r="E7" s="140"/>
      <c r="F7" s="140"/>
      <c r="G7" s="140"/>
      <c r="H7" s="140"/>
      <c r="I7" s="140"/>
      <c r="J7" s="140"/>
      <c r="K7" s="140"/>
      <c r="L7" s="140"/>
      <c r="M7" s="200"/>
      <c r="N7" s="200"/>
      <c r="O7" s="200"/>
      <c r="P7" s="266"/>
      <c r="Q7" s="266"/>
      <c r="R7" s="266"/>
      <c r="S7" s="266"/>
      <c r="T7" s="280"/>
      <c r="U7" s="280"/>
      <c r="V7" s="280"/>
      <c r="W7" s="280"/>
      <c r="X7" s="280"/>
      <c r="Y7" s="280"/>
    </row>
    <row r="8" spans="1:25" ht="11.2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row>
    <row r="9" spans="1:25" ht="37.5" customHeight="1">
      <c r="A9" s="276" t="s">
        <v>272</v>
      </c>
      <c r="B9" s="276"/>
      <c r="C9" s="276"/>
      <c r="D9" s="276"/>
      <c r="E9" s="276"/>
      <c r="F9" s="276"/>
      <c r="G9" s="276"/>
      <c r="H9" s="276"/>
      <c r="I9" s="276"/>
      <c r="J9" s="276"/>
      <c r="K9" s="276"/>
      <c r="L9" s="276"/>
      <c r="M9" s="276"/>
      <c r="N9" s="276"/>
      <c r="O9" s="276"/>
      <c r="P9" s="276"/>
      <c r="Q9" s="276"/>
      <c r="R9" s="276"/>
      <c r="S9" s="276"/>
      <c r="T9" s="276"/>
      <c r="U9" s="276"/>
      <c r="V9" s="276"/>
      <c r="W9" s="276"/>
      <c r="X9" s="276"/>
      <c r="Y9" s="276"/>
    </row>
    <row r="10" spans="1:25" ht="26.25" customHeight="1">
      <c r="A10" s="252" t="s">
        <v>32</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row>
    <row r="11" spans="1:25" ht="30" customHeight="1">
      <c r="A11" s="342" t="s">
        <v>147</v>
      </c>
      <c r="B11" s="342"/>
      <c r="C11" s="342"/>
      <c r="D11" s="368"/>
      <c r="E11" s="369"/>
      <c r="F11" s="369"/>
      <c r="G11" s="369"/>
      <c r="H11" s="369"/>
      <c r="I11" s="369"/>
      <c r="J11" s="369"/>
      <c r="K11" s="369"/>
      <c r="L11" s="370"/>
      <c r="M11" s="342" t="s">
        <v>149</v>
      </c>
      <c r="N11" s="342"/>
      <c r="O11" s="342"/>
      <c r="P11" s="368"/>
      <c r="Q11" s="369"/>
      <c r="R11" s="369"/>
      <c r="S11" s="369"/>
      <c r="T11" s="369"/>
      <c r="U11" s="369"/>
      <c r="V11" s="369"/>
      <c r="W11" s="369"/>
      <c r="X11" s="369"/>
      <c r="Y11" s="370"/>
    </row>
    <row r="12" spans="1:25" ht="93.75" customHeight="1">
      <c r="A12" s="342" t="s">
        <v>150</v>
      </c>
      <c r="B12" s="342"/>
      <c r="C12" s="342"/>
      <c r="D12" s="323"/>
      <c r="E12" s="323"/>
      <c r="F12" s="323"/>
      <c r="G12" s="323"/>
      <c r="H12" s="323"/>
      <c r="I12" s="323"/>
      <c r="J12" s="323"/>
      <c r="K12" s="323"/>
      <c r="L12" s="323"/>
      <c r="M12" s="323"/>
      <c r="N12" s="323"/>
      <c r="O12" s="323"/>
      <c r="P12" s="323"/>
      <c r="Q12" s="323"/>
      <c r="R12" s="323"/>
      <c r="S12" s="323"/>
      <c r="T12" s="323"/>
      <c r="U12" s="323"/>
      <c r="V12" s="323"/>
      <c r="W12" s="323"/>
      <c r="X12" s="323"/>
      <c r="Y12" s="323"/>
    </row>
    <row r="14" spans="1:25" ht="30" customHeight="1">
      <c r="A14" s="342" t="s">
        <v>147</v>
      </c>
      <c r="B14" s="342"/>
      <c r="C14" s="342"/>
      <c r="D14" s="371"/>
      <c r="E14" s="334"/>
      <c r="F14" s="334"/>
      <c r="G14" s="334"/>
      <c r="H14" s="334"/>
      <c r="I14" s="334"/>
      <c r="J14" s="334"/>
      <c r="K14" s="334"/>
      <c r="L14" s="335"/>
      <c r="M14" s="342" t="s">
        <v>149</v>
      </c>
      <c r="N14" s="342"/>
      <c r="O14" s="342"/>
      <c r="P14" s="371"/>
      <c r="Q14" s="334"/>
      <c r="R14" s="334"/>
      <c r="S14" s="334"/>
      <c r="T14" s="334"/>
      <c r="U14" s="334"/>
      <c r="V14" s="334"/>
      <c r="W14" s="334"/>
      <c r="X14" s="334"/>
      <c r="Y14" s="335"/>
    </row>
    <row r="15" spans="1:25" ht="93.75" customHeight="1">
      <c r="A15" s="342" t="s">
        <v>150</v>
      </c>
      <c r="B15" s="342"/>
      <c r="C15" s="342"/>
      <c r="D15" s="323"/>
      <c r="E15" s="323"/>
      <c r="F15" s="323"/>
      <c r="G15" s="323"/>
      <c r="H15" s="323"/>
      <c r="I15" s="323"/>
      <c r="J15" s="323"/>
      <c r="K15" s="323"/>
      <c r="L15" s="323"/>
      <c r="M15" s="323"/>
      <c r="N15" s="323"/>
      <c r="O15" s="323"/>
      <c r="P15" s="323"/>
      <c r="Q15" s="323"/>
      <c r="R15" s="323"/>
      <c r="S15" s="323"/>
      <c r="T15" s="323"/>
      <c r="U15" s="323"/>
      <c r="V15" s="323"/>
      <c r="W15" s="323"/>
      <c r="X15" s="323"/>
      <c r="Y15" s="323"/>
    </row>
    <row r="17" spans="1:25" ht="30" customHeight="1">
      <c r="A17" s="342" t="s">
        <v>147</v>
      </c>
      <c r="B17" s="342"/>
      <c r="C17" s="342"/>
      <c r="D17" s="368"/>
      <c r="E17" s="369"/>
      <c r="F17" s="369"/>
      <c r="G17" s="369"/>
      <c r="H17" s="369"/>
      <c r="I17" s="369"/>
      <c r="J17" s="369"/>
      <c r="K17" s="369"/>
      <c r="L17" s="370"/>
      <c r="M17" s="342" t="s">
        <v>149</v>
      </c>
      <c r="N17" s="342"/>
      <c r="O17" s="342"/>
      <c r="P17" s="368"/>
      <c r="Q17" s="369"/>
      <c r="R17" s="369"/>
      <c r="S17" s="369"/>
      <c r="T17" s="369"/>
      <c r="U17" s="369"/>
      <c r="V17" s="369"/>
      <c r="W17" s="369"/>
      <c r="X17" s="369"/>
      <c r="Y17" s="370"/>
    </row>
    <row r="18" spans="1:25" ht="93.75" customHeight="1">
      <c r="A18" s="342" t="s">
        <v>150</v>
      </c>
      <c r="B18" s="342"/>
      <c r="C18" s="342"/>
      <c r="D18" s="323"/>
      <c r="E18" s="323"/>
      <c r="F18" s="323"/>
      <c r="G18" s="323"/>
      <c r="H18" s="323"/>
      <c r="I18" s="323"/>
      <c r="J18" s="323"/>
      <c r="K18" s="323"/>
      <c r="L18" s="323"/>
      <c r="M18" s="323"/>
      <c r="N18" s="323"/>
      <c r="O18" s="323"/>
      <c r="P18" s="323"/>
      <c r="Q18" s="323"/>
      <c r="R18" s="323"/>
      <c r="S18" s="323"/>
      <c r="T18" s="323"/>
      <c r="U18" s="323"/>
      <c r="V18" s="323"/>
      <c r="W18" s="323"/>
      <c r="X18" s="323"/>
      <c r="Y18" s="323"/>
    </row>
    <row r="20" spans="1:25" ht="30" customHeight="1">
      <c r="A20" s="342" t="s">
        <v>147</v>
      </c>
      <c r="B20" s="342"/>
      <c r="C20" s="342"/>
      <c r="D20" s="368"/>
      <c r="E20" s="369"/>
      <c r="F20" s="369"/>
      <c r="G20" s="369"/>
      <c r="H20" s="369"/>
      <c r="I20" s="369"/>
      <c r="J20" s="369"/>
      <c r="K20" s="369"/>
      <c r="L20" s="370"/>
      <c r="M20" s="342" t="s">
        <v>149</v>
      </c>
      <c r="N20" s="342"/>
      <c r="O20" s="342"/>
      <c r="P20" s="368"/>
      <c r="Q20" s="369"/>
      <c r="R20" s="369"/>
      <c r="S20" s="369"/>
      <c r="T20" s="369"/>
      <c r="U20" s="369"/>
      <c r="V20" s="369"/>
      <c r="W20" s="369"/>
      <c r="X20" s="369"/>
      <c r="Y20" s="370"/>
    </row>
    <row r="21" spans="1:25" ht="93.75" customHeight="1">
      <c r="A21" s="342" t="s">
        <v>150</v>
      </c>
      <c r="B21" s="342"/>
      <c r="C21" s="342"/>
      <c r="D21" s="323"/>
      <c r="E21" s="323"/>
      <c r="F21" s="323"/>
      <c r="G21" s="323"/>
      <c r="H21" s="323"/>
      <c r="I21" s="323"/>
      <c r="J21" s="323"/>
      <c r="K21" s="323"/>
      <c r="L21" s="323"/>
      <c r="M21" s="323"/>
      <c r="N21" s="323"/>
      <c r="O21" s="323"/>
      <c r="P21" s="323"/>
      <c r="Q21" s="323"/>
      <c r="R21" s="323"/>
      <c r="S21" s="323"/>
      <c r="T21" s="323"/>
      <c r="U21" s="323"/>
      <c r="V21" s="323"/>
      <c r="W21" s="323"/>
      <c r="X21" s="323"/>
      <c r="Y21" s="323"/>
    </row>
    <row r="22" spans="1:25" ht="14.25" thickBo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row>
    <row r="23" spans="1:25">
      <c r="A23" s="140"/>
      <c r="B23" s="140"/>
      <c r="C23" s="140"/>
      <c r="D23" s="140"/>
      <c r="E23" s="140"/>
      <c r="F23" s="140"/>
      <c r="G23" s="140"/>
      <c r="H23" s="140"/>
      <c r="I23" s="140"/>
      <c r="J23" s="140"/>
      <c r="K23" s="140"/>
      <c r="L23" s="140"/>
      <c r="M23" s="140"/>
      <c r="N23" s="140"/>
      <c r="O23" s="140"/>
      <c r="P23" s="353" t="s">
        <v>151</v>
      </c>
      <c r="Q23" s="354"/>
      <c r="R23" s="354"/>
      <c r="S23" s="354"/>
      <c r="T23" s="361"/>
      <c r="U23" s="361"/>
      <c r="V23" s="361"/>
      <c r="W23" s="361"/>
      <c r="X23" s="361"/>
      <c r="Y23" s="362"/>
    </row>
    <row r="24" spans="1:25" ht="14.25" thickBot="1">
      <c r="A24" s="140"/>
      <c r="B24" s="140"/>
      <c r="C24" s="140"/>
      <c r="D24" s="140"/>
      <c r="E24" s="140"/>
      <c r="F24" s="140"/>
      <c r="G24" s="140"/>
      <c r="H24" s="140"/>
      <c r="I24" s="140"/>
      <c r="J24" s="140"/>
      <c r="K24" s="140"/>
      <c r="L24" s="140"/>
      <c r="M24" s="140"/>
      <c r="N24" s="140"/>
      <c r="O24" s="140"/>
      <c r="P24" s="355"/>
      <c r="Q24" s="356"/>
      <c r="R24" s="356"/>
      <c r="S24" s="356"/>
      <c r="T24" s="363"/>
      <c r="U24" s="363"/>
      <c r="V24" s="363"/>
      <c r="W24" s="363"/>
      <c r="X24" s="363"/>
      <c r="Y24" s="364"/>
    </row>
    <row r="25" spans="1:25" s="140" customFormat="1" ht="12.75">
      <c r="P25" s="104"/>
      <c r="Q25" s="104"/>
      <c r="R25" s="104"/>
      <c r="S25" s="104"/>
      <c r="T25" s="145"/>
      <c r="U25" s="145"/>
      <c r="V25" s="145"/>
      <c r="W25" s="145"/>
      <c r="X25" s="145"/>
      <c r="Y25" s="145"/>
    </row>
    <row r="26" spans="1:25" s="140" customFormat="1" ht="12.75">
      <c r="M26" s="102" t="s">
        <v>228</v>
      </c>
      <c r="P26" s="104"/>
      <c r="Q26" s="104"/>
      <c r="R26" s="104"/>
      <c r="S26" s="104"/>
      <c r="T26" s="145"/>
      <c r="U26" s="145"/>
      <c r="V26" s="145"/>
      <c r="W26" s="145"/>
      <c r="X26" s="145"/>
      <c r="Y26" s="145"/>
    </row>
    <row r="27" spans="1:25" s="140" customFormat="1" ht="33.75" customHeight="1">
      <c r="M27" s="352" t="s">
        <v>225</v>
      </c>
      <c r="N27" s="352"/>
      <c r="O27" s="352"/>
      <c r="P27" s="365"/>
      <c r="Q27" s="366"/>
      <c r="R27" s="366"/>
      <c r="S27" s="366"/>
      <c r="T27" s="366"/>
      <c r="U27" s="366"/>
      <c r="V27" s="366"/>
      <c r="W27" s="366"/>
      <c r="X27" s="366"/>
      <c r="Y27" s="367"/>
    </row>
    <row r="28" spans="1:25" ht="45" hidden="1" customHeight="1">
      <c r="A28" s="314" t="s">
        <v>273</v>
      </c>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row>
    <row r="29" spans="1:25" ht="14.25" hidden="1">
      <c r="A29" s="315" t="s">
        <v>192</v>
      </c>
      <c r="B29" s="315"/>
      <c r="C29" s="315" t="s">
        <v>191</v>
      </c>
      <c r="D29" s="315"/>
      <c r="E29" s="315"/>
      <c r="F29" s="315"/>
      <c r="G29" s="315"/>
      <c r="H29" s="315"/>
      <c r="I29" s="315"/>
      <c r="J29" s="315"/>
      <c r="K29" s="315"/>
      <c r="L29" s="315"/>
      <c r="M29" s="315"/>
      <c r="N29" s="315"/>
      <c r="O29" s="315"/>
      <c r="P29" s="315"/>
      <c r="Q29" s="315"/>
      <c r="R29" s="315"/>
      <c r="S29" s="315"/>
      <c r="T29" s="315"/>
      <c r="U29" s="315"/>
      <c r="V29" s="315"/>
      <c r="W29" s="139"/>
      <c r="X29" s="139"/>
      <c r="Y29" s="139"/>
    </row>
    <row r="30" spans="1:25" ht="14.25" hidden="1">
      <c r="A30" s="318"/>
      <c r="B30" s="318"/>
      <c r="C30" s="317" t="s">
        <v>189</v>
      </c>
      <c r="D30" s="317"/>
      <c r="E30" s="317"/>
      <c r="F30" s="317"/>
      <c r="G30" s="317"/>
      <c r="H30" s="317"/>
      <c r="I30" s="317"/>
      <c r="J30" s="317"/>
      <c r="K30" s="317"/>
      <c r="L30" s="317"/>
      <c r="M30" s="317"/>
      <c r="N30" s="317"/>
      <c r="O30" s="317"/>
      <c r="P30" s="317"/>
      <c r="Q30" s="317"/>
      <c r="R30" s="317"/>
      <c r="S30" s="317"/>
      <c r="T30" s="317"/>
      <c r="U30" s="317"/>
      <c r="V30" s="317"/>
      <c r="W30" s="317"/>
      <c r="X30" s="317"/>
      <c r="Y30" s="317"/>
    </row>
    <row r="31" spans="1:25" ht="14.25" hidden="1">
      <c r="A31" s="316"/>
      <c r="B31" s="316"/>
      <c r="C31" s="78" t="s">
        <v>217</v>
      </c>
      <c r="D31" s="140"/>
      <c r="E31" s="140"/>
      <c r="F31" s="140"/>
      <c r="G31" s="140"/>
      <c r="H31" s="140"/>
      <c r="I31" s="140"/>
      <c r="J31" s="140"/>
      <c r="K31" s="140"/>
      <c r="L31" s="140"/>
      <c r="M31" s="140"/>
      <c r="N31" s="140"/>
      <c r="O31" s="140"/>
      <c r="P31" s="140"/>
      <c r="Q31" s="140"/>
      <c r="R31" s="140"/>
      <c r="S31" s="140"/>
      <c r="T31" s="140"/>
      <c r="U31" s="140"/>
      <c r="V31" s="140"/>
      <c r="W31" s="140"/>
      <c r="X31" s="140"/>
      <c r="Y31" s="140"/>
    </row>
    <row r="32" spans="1:25" ht="14.25" hidden="1">
      <c r="A32" s="318"/>
      <c r="B32" s="318"/>
      <c r="C32" s="317" t="s">
        <v>227</v>
      </c>
      <c r="D32" s="317"/>
      <c r="E32" s="317"/>
      <c r="F32" s="317"/>
      <c r="G32" s="317"/>
      <c r="H32" s="317"/>
      <c r="I32" s="317"/>
      <c r="J32" s="317"/>
      <c r="K32" s="317"/>
      <c r="L32" s="317"/>
      <c r="M32" s="317"/>
      <c r="N32" s="317"/>
      <c r="O32" s="317"/>
      <c r="P32" s="317"/>
      <c r="Q32" s="317"/>
      <c r="R32" s="317"/>
      <c r="S32" s="317"/>
      <c r="T32" s="317"/>
      <c r="U32" s="317"/>
      <c r="V32" s="317"/>
      <c r="W32" s="317"/>
      <c r="X32" s="317"/>
      <c r="Y32" s="317"/>
    </row>
    <row r="33" spans="1:25" s="140" customFormat="1" ht="14.25" hidden="1">
      <c r="A33" s="338"/>
      <c r="B33" s="338"/>
      <c r="C33" s="339" t="s">
        <v>274</v>
      </c>
      <c r="D33" s="339"/>
      <c r="E33" s="339"/>
      <c r="F33" s="339"/>
      <c r="G33" s="339"/>
      <c r="H33" s="339"/>
      <c r="I33" s="339"/>
      <c r="J33" s="339"/>
      <c r="K33" s="339"/>
      <c r="L33" s="339"/>
      <c r="M33" s="339"/>
      <c r="N33" s="339"/>
      <c r="O33" s="339"/>
      <c r="P33" s="339"/>
      <c r="Q33" s="339"/>
      <c r="R33" s="339"/>
      <c r="S33" s="339"/>
      <c r="T33" s="339"/>
      <c r="U33" s="339"/>
      <c r="V33" s="339"/>
      <c r="W33" s="339"/>
      <c r="X33" s="339"/>
      <c r="Y33" s="339"/>
    </row>
    <row r="34" spans="1:25">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row>
  </sheetData>
  <mergeCells count="51">
    <mergeCell ref="A1:Y1"/>
    <mergeCell ref="A2:Y2"/>
    <mergeCell ref="M4:O4"/>
    <mergeCell ref="P4:Y4"/>
    <mergeCell ref="M5:O5"/>
    <mergeCell ref="P5:Y5"/>
    <mergeCell ref="A12:C12"/>
    <mergeCell ref="D12:Y12"/>
    <mergeCell ref="M6:O7"/>
    <mergeCell ref="P6:S6"/>
    <mergeCell ref="T6:Y6"/>
    <mergeCell ref="P7:S7"/>
    <mergeCell ref="T7:Y7"/>
    <mergeCell ref="A9:Y9"/>
    <mergeCell ref="A10:Y10"/>
    <mergeCell ref="A11:C11"/>
    <mergeCell ref="D11:L11"/>
    <mergeCell ref="M11:O11"/>
    <mergeCell ref="P11:Y11"/>
    <mergeCell ref="A14:C14"/>
    <mergeCell ref="D14:L14"/>
    <mergeCell ref="M14:O14"/>
    <mergeCell ref="P14:Y14"/>
    <mergeCell ref="A15:C15"/>
    <mergeCell ref="D15:Y15"/>
    <mergeCell ref="A17:C17"/>
    <mergeCell ref="D17:L17"/>
    <mergeCell ref="M17:O17"/>
    <mergeCell ref="P17:Y17"/>
    <mergeCell ref="A18:C18"/>
    <mergeCell ref="D18:Y18"/>
    <mergeCell ref="A20:C20"/>
    <mergeCell ref="D20:L20"/>
    <mergeCell ref="M20:O20"/>
    <mergeCell ref="P20:Y20"/>
    <mergeCell ref="A21:C21"/>
    <mergeCell ref="D21:Y21"/>
    <mergeCell ref="A33:B33"/>
    <mergeCell ref="C33:Y33"/>
    <mergeCell ref="P23:S24"/>
    <mergeCell ref="T23:Y24"/>
    <mergeCell ref="M27:O27"/>
    <mergeCell ref="P27:Y27"/>
    <mergeCell ref="A28:Y28"/>
    <mergeCell ref="A29:B29"/>
    <mergeCell ref="C29:V29"/>
    <mergeCell ref="A30:B30"/>
    <mergeCell ref="C30:Y30"/>
    <mergeCell ref="A31:B31"/>
    <mergeCell ref="A32:B32"/>
    <mergeCell ref="C32:Y32"/>
  </mergeCells>
  <phoneticPr fontId="2"/>
  <dataValidations count="2">
    <dataValidation allowBlank="1" showInputMessage="1" showErrorMessage="1" promptTitle="押印チェック！" prompt="押印が必ず必要です！" sqref="P5:Y5 T7:Y7"/>
    <dataValidation allowBlank="1" showInputMessage="1" showErrorMessage="1" promptTitle="大学キャンパス外のみ！" prompt="キャンパス内は対象外です" sqref="P14:Y14 P11:Y11 P17:Y17 P20:Y20"/>
  </dataValidations>
  <printOptions horizontalCentered="1"/>
  <pageMargins left="0.59055118110236227" right="0.47244094488188981" top="0.31496062992125984" bottom="0.19685039370078741" header="0.19685039370078741" footer="0.19685039370078741"/>
  <pageSetup paperSize="9" scale="95" orientation="portrait" horizontalDpi="4294967295" verticalDpi="300" r:id="rId1"/>
  <headerFooter>
    <oddHeader>&amp;R&amp;9様式2-2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showGridLines="0" view="pageBreakPreview" zoomScale="85" zoomScaleNormal="85" zoomScaleSheetLayoutView="85" zoomScalePageLayoutView="70" workbookViewId="0">
      <selection activeCell="Y17" sqref="Y17"/>
    </sheetView>
  </sheetViews>
  <sheetFormatPr defaultColWidth="9" defaultRowHeight="12.75"/>
  <cols>
    <col min="1" max="256" width="3.625" style="140" customWidth="1"/>
    <col min="257" max="16384" width="9" style="140"/>
  </cols>
  <sheetData>
    <row r="1" spans="1:25" ht="33.75" customHeight="1">
      <c r="A1" s="10" t="s">
        <v>262</v>
      </c>
      <c r="L1" s="160"/>
      <c r="M1" s="161"/>
      <c r="N1" s="200" t="s">
        <v>2</v>
      </c>
      <c r="O1" s="200"/>
      <c r="P1" s="266"/>
      <c r="Q1" s="266"/>
      <c r="R1" s="266"/>
      <c r="S1" s="266"/>
      <c r="T1" s="266"/>
      <c r="U1" s="266"/>
      <c r="V1" s="266"/>
      <c r="W1" s="266"/>
      <c r="X1" s="266"/>
      <c r="Y1" s="266"/>
    </row>
    <row r="2" spans="1:25" s="147" customFormat="1" ht="12" customHeight="1">
      <c r="A2" s="146"/>
      <c r="N2" s="148"/>
      <c r="O2" s="148"/>
      <c r="P2" s="149"/>
      <c r="Q2" s="149"/>
      <c r="R2" s="149"/>
      <c r="S2" s="149"/>
      <c r="T2" s="149"/>
      <c r="U2" s="149"/>
      <c r="V2" s="149"/>
      <c r="W2" s="149"/>
      <c r="X2" s="149"/>
      <c r="Y2" s="149"/>
    </row>
    <row r="3" spans="1:25" ht="30" customHeight="1">
      <c r="A3" s="330" t="s">
        <v>275</v>
      </c>
      <c r="B3" s="342"/>
      <c r="C3" s="342"/>
      <c r="D3" s="343"/>
      <c r="E3" s="344"/>
      <c r="F3" s="344"/>
      <c r="G3" s="344"/>
      <c r="H3" s="344"/>
      <c r="I3" s="344"/>
      <c r="J3" s="344"/>
      <c r="K3" s="344"/>
      <c r="L3" s="345"/>
      <c r="M3" s="330" t="s">
        <v>276</v>
      </c>
      <c r="N3" s="342"/>
      <c r="O3" s="342"/>
      <c r="P3" s="343"/>
      <c r="Q3" s="344"/>
      <c r="R3" s="344"/>
      <c r="S3" s="344"/>
      <c r="T3" s="344"/>
      <c r="U3" s="344"/>
      <c r="V3" s="344"/>
      <c r="W3" s="344"/>
      <c r="X3" s="344"/>
      <c r="Y3" s="345"/>
    </row>
    <row r="4" spans="1:25" ht="93.75" customHeight="1">
      <c r="A4" s="330" t="s">
        <v>277</v>
      </c>
      <c r="B4" s="342"/>
      <c r="C4" s="342"/>
      <c r="D4" s="323"/>
      <c r="E4" s="323"/>
      <c r="F4" s="323"/>
      <c r="G4" s="323"/>
      <c r="H4" s="323"/>
      <c r="I4" s="323"/>
      <c r="J4" s="323"/>
      <c r="K4" s="323"/>
      <c r="L4" s="323"/>
      <c r="M4" s="323"/>
      <c r="N4" s="323"/>
      <c r="O4" s="323"/>
      <c r="P4" s="323"/>
      <c r="Q4" s="323"/>
      <c r="R4" s="323"/>
      <c r="S4" s="323"/>
      <c r="T4" s="323"/>
      <c r="U4" s="323"/>
      <c r="V4" s="323"/>
      <c r="W4" s="323"/>
      <c r="X4" s="323"/>
      <c r="Y4" s="323"/>
    </row>
    <row r="6" spans="1:25" ht="30" customHeight="1">
      <c r="A6" s="330" t="s">
        <v>275</v>
      </c>
      <c r="B6" s="342"/>
      <c r="C6" s="342"/>
      <c r="D6" s="343"/>
      <c r="E6" s="344"/>
      <c r="F6" s="344"/>
      <c r="G6" s="344"/>
      <c r="H6" s="344"/>
      <c r="I6" s="344"/>
      <c r="J6" s="344"/>
      <c r="K6" s="344"/>
      <c r="L6" s="345"/>
      <c r="M6" s="330" t="s">
        <v>276</v>
      </c>
      <c r="N6" s="342"/>
      <c r="O6" s="342"/>
      <c r="P6" s="343"/>
      <c r="Q6" s="344"/>
      <c r="R6" s="344"/>
      <c r="S6" s="344"/>
      <c r="T6" s="344"/>
      <c r="U6" s="344"/>
      <c r="V6" s="344"/>
      <c r="W6" s="344"/>
      <c r="X6" s="344"/>
      <c r="Y6" s="345"/>
    </row>
    <row r="7" spans="1:25" ht="93.75" customHeight="1">
      <c r="A7" s="330" t="s">
        <v>277</v>
      </c>
      <c r="B7" s="342"/>
      <c r="C7" s="342"/>
      <c r="D7" s="323"/>
      <c r="E7" s="323"/>
      <c r="F7" s="323"/>
      <c r="G7" s="323"/>
      <c r="H7" s="323"/>
      <c r="I7" s="323"/>
      <c r="J7" s="323"/>
      <c r="K7" s="323"/>
      <c r="L7" s="323"/>
      <c r="M7" s="323"/>
      <c r="N7" s="323"/>
      <c r="O7" s="323"/>
      <c r="P7" s="323"/>
      <c r="Q7" s="323"/>
      <c r="R7" s="323"/>
      <c r="S7" s="323"/>
      <c r="T7" s="323"/>
      <c r="U7" s="323"/>
      <c r="V7" s="323"/>
      <c r="W7" s="323"/>
      <c r="X7" s="323"/>
      <c r="Y7" s="323"/>
    </row>
    <row r="9" spans="1:25" ht="30" customHeight="1">
      <c r="A9" s="330" t="s">
        <v>275</v>
      </c>
      <c r="B9" s="342"/>
      <c r="C9" s="342"/>
      <c r="D9" s="343"/>
      <c r="E9" s="344"/>
      <c r="F9" s="344"/>
      <c r="G9" s="344"/>
      <c r="H9" s="344"/>
      <c r="I9" s="344"/>
      <c r="J9" s="344"/>
      <c r="K9" s="344"/>
      <c r="L9" s="345"/>
      <c r="M9" s="330" t="s">
        <v>276</v>
      </c>
      <c r="N9" s="342"/>
      <c r="O9" s="342"/>
      <c r="P9" s="343"/>
      <c r="Q9" s="344"/>
      <c r="R9" s="344"/>
      <c r="S9" s="344"/>
      <c r="T9" s="344"/>
      <c r="U9" s="344"/>
      <c r="V9" s="344"/>
      <c r="W9" s="344"/>
      <c r="X9" s="344"/>
      <c r="Y9" s="345"/>
    </row>
    <row r="10" spans="1:25" ht="93.75" customHeight="1">
      <c r="A10" s="330" t="s">
        <v>277</v>
      </c>
      <c r="B10" s="342"/>
      <c r="C10" s="342"/>
      <c r="D10" s="323"/>
      <c r="E10" s="323"/>
      <c r="F10" s="323"/>
      <c r="G10" s="323"/>
      <c r="H10" s="323"/>
      <c r="I10" s="323"/>
      <c r="J10" s="323"/>
      <c r="K10" s="323"/>
      <c r="L10" s="323"/>
      <c r="M10" s="323"/>
      <c r="N10" s="323"/>
      <c r="O10" s="323"/>
      <c r="P10" s="323"/>
      <c r="Q10" s="323"/>
      <c r="R10" s="323"/>
      <c r="S10" s="323"/>
      <c r="T10" s="323"/>
      <c r="U10" s="323"/>
      <c r="V10" s="323"/>
      <c r="W10" s="323"/>
      <c r="X10" s="323"/>
      <c r="Y10" s="323"/>
    </row>
    <row r="12" spans="1:25" ht="30" customHeight="1">
      <c r="A12" s="330" t="s">
        <v>275</v>
      </c>
      <c r="B12" s="342"/>
      <c r="C12" s="342"/>
      <c r="D12" s="343"/>
      <c r="E12" s="344"/>
      <c r="F12" s="344"/>
      <c r="G12" s="344"/>
      <c r="H12" s="344"/>
      <c r="I12" s="344"/>
      <c r="J12" s="344"/>
      <c r="K12" s="344"/>
      <c r="L12" s="345"/>
      <c r="M12" s="330" t="s">
        <v>276</v>
      </c>
      <c r="N12" s="342"/>
      <c r="O12" s="342"/>
      <c r="P12" s="343"/>
      <c r="Q12" s="344"/>
      <c r="R12" s="344"/>
      <c r="S12" s="344"/>
      <c r="T12" s="344"/>
      <c r="U12" s="344"/>
      <c r="V12" s="344"/>
      <c r="W12" s="344"/>
      <c r="X12" s="344"/>
      <c r="Y12" s="345"/>
    </row>
    <row r="13" spans="1:25" ht="93.75" customHeight="1">
      <c r="A13" s="330" t="s">
        <v>277</v>
      </c>
      <c r="B13" s="342"/>
      <c r="C13" s="342"/>
      <c r="D13" s="323"/>
      <c r="E13" s="323"/>
      <c r="F13" s="323"/>
      <c r="G13" s="323"/>
      <c r="H13" s="323"/>
      <c r="I13" s="323"/>
      <c r="J13" s="323"/>
      <c r="K13" s="323"/>
      <c r="L13" s="323"/>
      <c r="M13" s="323"/>
      <c r="N13" s="323"/>
      <c r="O13" s="323"/>
      <c r="P13" s="323"/>
      <c r="Q13" s="323"/>
      <c r="R13" s="323"/>
      <c r="S13" s="323"/>
      <c r="T13" s="323"/>
      <c r="U13" s="323"/>
      <c r="V13" s="323"/>
      <c r="W13" s="323"/>
      <c r="X13" s="323"/>
      <c r="Y13" s="323"/>
    </row>
    <row r="15" spans="1:25" ht="30" customHeight="1">
      <c r="A15" s="330" t="s">
        <v>275</v>
      </c>
      <c r="B15" s="342"/>
      <c r="C15" s="342"/>
      <c r="D15" s="343"/>
      <c r="E15" s="344"/>
      <c r="F15" s="344"/>
      <c r="G15" s="344"/>
      <c r="H15" s="344"/>
      <c r="I15" s="344"/>
      <c r="J15" s="344"/>
      <c r="K15" s="344"/>
      <c r="L15" s="345"/>
      <c r="M15" s="330" t="s">
        <v>276</v>
      </c>
      <c r="N15" s="342"/>
      <c r="O15" s="342"/>
      <c r="P15" s="343"/>
      <c r="Q15" s="344"/>
      <c r="R15" s="344"/>
      <c r="S15" s="344"/>
      <c r="T15" s="344"/>
      <c r="U15" s="344"/>
      <c r="V15" s="344"/>
      <c r="W15" s="344"/>
      <c r="X15" s="344"/>
      <c r="Y15" s="345"/>
    </row>
    <row r="16" spans="1:25" ht="93.75" customHeight="1">
      <c r="A16" s="330" t="s">
        <v>277</v>
      </c>
      <c r="B16" s="342"/>
      <c r="C16" s="342"/>
      <c r="D16" s="323"/>
      <c r="E16" s="323"/>
      <c r="F16" s="323"/>
      <c r="G16" s="323"/>
      <c r="H16" s="323"/>
      <c r="I16" s="323"/>
      <c r="J16" s="323"/>
      <c r="K16" s="323"/>
      <c r="L16" s="323"/>
      <c r="M16" s="323"/>
      <c r="N16" s="323"/>
      <c r="O16" s="323"/>
      <c r="P16" s="323"/>
      <c r="Q16" s="323"/>
      <c r="R16" s="323"/>
      <c r="S16" s="323"/>
      <c r="T16" s="323"/>
      <c r="U16" s="323"/>
      <c r="V16" s="323"/>
      <c r="W16" s="323"/>
      <c r="X16" s="323"/>
      <c r="Y16" s="323"/>
    </row>
    <row r="17" spans="1:25" ht="12.75" customHeight="1"/>
    <row r="18" spans="1:25" ht="30" customHeight="1">
      <c r="A18" s="330" t="s">
        <v>275</v>
      </c>
      <c r="B18" s="342"/>
      <c r="C18" s="342"/>
      <c r="D18" s="343"/>
      <c r="E18" s="344"/>
      <c r="F18" s="344"/>
      <c r="G18" s="344"/>
      <c r="H18" s="344"/>
      <c r="I18" s="344"/>
      <c r="J18" s="344"/>
      <c r="K18" s="344"/>
      <c r="L18" s="345"/>
      <c r="M18" s="330" t="s">
        <v>276</v>
      </c>
      <c r="N18" s="342"/>
      <c r="O18" s="342"/>
      <c r="P18" s="343"/>
      <c r="Q18" s="344"/>
      <c r="R18" s="344"/>
      <c r="S18" s="344"/>
      <c r="T18" s="344"/>
      <c r="U18" s="344"/>
      <c r="V18" s="344"/>
      <c r="W18" s="344"/>
      <c r="X18" s="344"/>
      <c r="Y18" s="345"/>
    </row>
    <row r="19" spans="1:25" ht="93.75" customHeight="1">
      <c r="A19" s="330" t="s">
        <v>277</v>
      </c>
      <c r="B19" s="342"/>
      <c r="C19" s="342"/>
      <c r="D19" s="323"/>
      <c r="E19" s="323"/>
      <c r="F19" s="323"/>
      <c r="G19" s="323"/>
      <c r="H19" s="323"/>
      <c r="I19" s="323"/>
      <c r="J19" s="323"/>
      <c r="K19" s="323"/>
      <c r="L19" s="323"/>
      <c r="M19" s="323"/>
      <c r="N19" s="323"/>
      <c r="O19" s="323"/>
      <c r="P19" s="323"/>
      <c r="Q19" s="323"/>
      <c r="R19" s="323"/>
      <c r="S19" s="323"/>
      <c r="T19" s="323"/>
      <c r="U19" s="323"/>
      <c r="V19" s="323"/>
      <c r="W19" s="323"/>
      <c r="X19" s="323"/>
      <c r="Y19" s="323"/>
    </row>
    <row r="20" spans="1:25" ht="14.25" customHeight="1"/>
  </sheetData>
  <mergeCells count="38">
    <mergeCell ref="N1:O1"/>
    <mergeCell ref="P1:Y1"/>
    <mergeCell ref="A3:C3"/>
    <mergeCell ref="D3:L3"/>
    <mergeCell ref="M3:O3"/>
    <mergeCell ref="P3:Y3"/>
    <mergeCell ref="A4:C4"/>
    <mergeCell ref="D4:Y4"/>
    <mergeCell ref="A6:C6"/>
    <mergeCell ref="D6:L6"/>
    <mergeCell ref="M6:O6"/>
    <mergeCell ref="P6:Y6"/>
    <mergeCell ref="A7:C7"/>
    <mergeCell ref="D7:Y7"/>
    <mergeCell ref="A9:C9"/>
    <mergeCell ref="D9:L9"/>
    <mergeCell ref="M9:O9"/>
    <mergeCell ref="P9:Y9"/>
    <mergeCell ref="D10:Y10"/>
    <mergeCell ref="A12:C12"/>
    <mergeCell ref="D12:L12"/>
    <mergeCell ref="M12:O12"/>
    <mergeCell ref="P12:Y12"/>
    <mergeCell ref="A10:C10"/>
    <mergeCell ref="A19:C19"/>
    <mergeCell ref="D19:Y19"/>
    <mergeCell ref="A16:C16"/>
    <mergeCell ref="D16:Y16"/>
    <mergeCell ref="A18:C18"/>
    <mergeCell ref="D18:L18"/>
    <mergeCell ref="M18:O18"/>
    <mergeCell ref="P18:Y18"/>
    <mergeCell ref="A13:C13"/>
    <mergeCell ref="D13:Y13"/>
    <mergeCell ref="A15:C15"/>
    <mergeCell ref="D15:L15"/>
    <mergeCell ref="M15:O15"/>
    <mergeCell ref="P15:Y15"/>
  </mergeCells>
  <phoneticPr fontId="2"/>
  <dataValidations count="1">
    <dataValidation allowBlank="1" showInputMessage="1" showErrorMessage="1" promptTitle="大学キャンパス外のみ！" prompt="キャンパス内は対象外です" sqref="P18:Y18 P15:Y15 P12:Y12 P9:Y9 P6:Y6 P3:Y3"/>
  </dataValidations>
  <printOptions horizontalCentered="1"/>
  <pageMargins left="0.59055118110236227" right="0.59055118110236227" top="0.51181102362204722" bottom="0.31496062992125984" header="0.31496062992125984" footer="0.31496062992125984"/>
  <pageSetup paperSize="9" scale="97" orientation="portrait" horizontalDpi="300" verticalDpi="300" r:id="rId1"/>
  <headerFooter>
    <oddHeader>&amp;R&amp;9様式2-2</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J63"/>
  <sheetViews>
    <sheetView showGridLines="0" view="pageBreakPreview" zoomScale="85" zoomScaleNormal="85" zoomScaleSheetLayoutView="85" zoomScalePageLayoutView="70" workbookViewId="0">
      <selection activeCell="DA11" sqref="DA11"/>
    </sheetView>
  </sheetViews>
  <sheetFormatPr defaultColWidth="9" defaultRowHeight="12.75"/>
  <cols>
    <col min="1" max="256" width="1.75" style="1" customWidth="1"/>
    <col min="257" max="16384" width="9" style="1"/>
  </cols>
  <sheetData>
    <row r="1" spans="1:62" ht="45" customHeight="1">
      <c r="A1" s="314" t="s">
        <v>34</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386"/>
      <c r="AB1" s="386"/>
      <c r="AC1" s="386"/>
      <c r="AD1" s="386"/>
      <c r="AE1" s="386"/>
      <c r="AF1" s="386"/>
      <c r="AG1" s="386"/>
      <c r="AH1" s="386"/>
      <c r="AI1" s="386"/>
      <c r="AJ1" s="386"/>
      <c r="AK1" s="386"/>
      <c r="AL1" s="386"/>
      <c r="AM1" s="386"/>
      <c r="AN1" s="386"/>
      <c r="AO1" s="386"/>
      <c r="AP1" s="386"/>
      <c r="AQ1" s="386"/>
      <c r="AR1" s="386"/>
      <c r="AS1" s="386"/>
      <c r="AT1" s="386"/>
      <c r="AU1" s="386"/>
      <c r="AV1" s="386"/>
      <c r="AW1" s="386"/>
      <c r="AX1" s="386"/>
      <c r="AY1" s="386"/>
      <c r="AZ1" s="386"/>
      <c r="BA1" s="386"/>
      <c r="BB1" s="386"/>
    </row>
    <row r="2" spans="1:62" ht="18.75" customHeight="1">
      <c r="A2" s="233">
        <f ca="1">TODAY()</f>
        <v>45931</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row>
    <row r="3" spans="1:62" ht="11.25" customHeight="1">
      <c r="U3" s="3"/>
      <c r="V3" s="4"/>
      <c r="W3" s="4"/>
      <c r="X3" s="4"/>
      <c r="Y3" s="4"/>
      <c r="Z3" s="4"/>
    </row>
    <row r="4" spans="1:62" ht="33.75" customHeight="1">
      <c r="A4" s="6" t="s">
        <v>31</v>
      </c>
      <c r="AD4" s="200" t="s">
        <v>2</v>
      </c>
      <c r="AE4" s="200"/>
      <c r="AF4" s="200"/>
      <c r="AG4" s="200"/>
      <c r="AH4" s="200"/>
      <c r="AI4" s="398"/>
      <c r="AJ4" s="396"/>
      <c r="AK4" s="396"/>
      <c r="AL4" s="396"/>
      <c r="AM4" s="396"/>
      <c r="AN4" s="396"/>
      <c r="AO4" s="396"/>
      <c r="AP4" s="396"/>
      <c r="AQ4" s="396"/>
      <c r="AR4" s="396"/>
      <c r="AS4" s="396"/>
      <c r="AT4" s="396"/>
      <c r="AU4" s="396"/>
      <c r="AV4" s="396"/>
      <c r="AW4" s="396"/>
      <c r="AX4" s="396"/>
      <c r="AY4" s="396"/>
      <c r="AZ4" s="396"/>
      <c r="BA4" s="396"/>
      <c r="BB4" s="397"/>
    </row>
    <row r="5" spans="1:62" ht="33.75" customHeight="1">
      <c r="AD5" s="341" t="s">
        <v>172</v>
      </c>
      <c r="AE5" s="341"/>
      <c r="AF5" s="341"/>
      <c r="AG5" s="341"/>
      <c r="AH5" s="341"/>
      <c r="AI5" s="395"/>
      <c r="AJ5" s="396"/>
      <c r="AK5" s="396"/>
      <c r="AL5" s="396"/>
      <c r="AM5" s="396"/>
      <c r="AN5" s="396"/>
      <c r="AO5" s="396"/>
      <c r="AP5" s="396"/>
      <c r="AQ5" s="396"/>
      <c r="AR5" s="396"/>
      <c r="AS5" s="396"/>
      <c r="AT5" s="396"/>
      <c r="AU5" s="396"/>
      <c r="AV5" s="396"/>
      <c r="AW5" s="396"/>
      <c r="AX5" s="396"/>
      <c r="AY5" s="396"/>
      <c r="AZ5" s="396"/>
      <c r="BA5" s="396"/>
      <c r="BB5" s="397"/>
    </row>
    <row r="6" spans="1:62" ht="13.5" customHeight="1">
      <c r="AD6" s="267" t="s">
        <v>3</v>
      </c>
      <c r="AE6" s="267"/>
      <c r="AF6" s="267"/>
      <c r="AG6" s="267"/>
      <c r="AH6" s="267"/>
      <c r="AI6" s="393" t="s">
        <v>4</v>
      </c>
      <c r="AJ6" s="393"/>
      <c r="AK6" s="393"/>
      <c r="AL6" s="393"/>
      <c r="AM6" s="393"/>
      <c r="AN6" s="393"/>
      <c r="AO6" s="393"/>
      <c r="AP6" s="393"/>
      <c r="AQ6" s="393" t="s">
        <v>5</v>
      </c>
      <c r="AR6" s="393"/>
      <c r="AS6" s="393"/>
      <c r="AT6" s="393"/>
      <c r="AU6" s="393"/>
      <c r="AV6" s="393"/>
      <c r="AW6" s="393"/>
      <c r="AX6" s="393"/>
      <c r="AY6" s="393"/>
      <c r="AZ6" s="393"/>
      <c r="BA6" s="393"/>
      <c r="BB6" s="393"/>
    </row>
    <row r="7" spans="1:62" ht="33.75" customHeight="1">
      <c r="AD7" s="267"/>
      <c r="AE7" s="267"/>
      <c r="AF7" s="267"/>
      <c r="AG7" s="267"/>
      <c r="AH7" s="267"/>
      <c r="AI7" s="394"/>
      <c r="AJ7" s="394"/>
      <c r="AK7" s="394"/>
      <c r="AL7" s="394"/>
      <c r="AM7" s="394"/>
      <c r="AN7" s="394"/>
      <c r="AO7" s="394"/>
      <c r="AP7" s="394"/>
      <c r="AQ7" s="394"/>
      <c r="AR7" s="394"/>
      <c r="AS7" s="394"/>
      <c r="AT7" s="394"/>
      <c r="AU7" s="394"/>
      <c r="AV7" s="394"/>
      <c r="AW7" s="394"/>
      <c r="AX7" s="394"/>
      <c r="AY7" s="394"/>
      <c r="AZ7" s="394"/>
      <c r="BA7" s="394"/>
      <c r="BB7" s="394"/>
    </row>
    <row r="8" spans="1:62" ht="11.25" customHeight="1"/>
    <row r="9" spans="1:62" ht="37.5" customHeight="1">
      <c r="A9" s="281" t="s">
        <v>33</v>
      </c>
      <c r="B9" s="281"/>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row>
    <row r="10" spans="1:62" ht="26.25" customHeight="1">
      <c r="A10" s="252" t="s">
        <v>32</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row>
    <row r="11" spans="1:62" ht="26.25" customHeight="1">
      <c r="A11" s="399" t="s">
        <v>145</v>
      </c>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row>
    <row r="12" spans="1:62" ht="17.25" customHeight="1">
      <c r="A12" s="372" t="s">
        <v>36</v>
      </c>
      <c r="B12" s="372"/>
      <c r="C12" s="372"/>
      <c r="D12" s="372"/>
      <c r="E12" s="372"/>
      <c r="F12" s="372"/>
      <c r="G12" s="372"/>
      <c r="H12" s="372"/>
      <c r="I12" s="390" t="s">
        <v>39</v>
      </c>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2"/>
      <c r="AJ12" s="387" t="s">
        <v>40</v>
      </c>
      <c r="AK12" s="388"/>
      <c r="AL12" s="388"/>
      <c r="AM12" s="388"/>
      <c r="AN12" s="388"/>
      <c r="AO12" s="388"/>
      <c r="AP12" s="388"/>
      <c r="AQ12" s="388"/>
      <c r="AR12" s="389"/>
      <c r="AS12" s="403" t="s">
        <v>35</v>
      </c>
      <c r="AT12" s="403"/>
      <c r="AU12" s="403"/>
      <c r="AV12" s="403"/>
      <c r="AW12" s="403"/>
      <c r="AX12" s="403"/>
      <c r="AY12" s="403"/>
      <c r="AZ12" s="403"/>
      <c r="BA12" s="403"/>
      <c r="BB12" s="403"/>
      <c r="BC12" s="13"/>
      <c r="BD12" s="13"/>
      <c r="BE12" s="13"/>
      <c r="BF12" s="13"/>
    </row>
    <row r="13" spans="1:62" ht="17.25" customHeight="1">
      <c r="A13" s="372" t="s">
        <v>37</v>
      </c>
      <c r="B13" s="372"/>
      <c r="C13" s="372"/>
      <c r="D13" s="372"/>
      <c r="E13" s="372"/>
      <c r="F13" s="372"/>
      <c r="G13" s="372"/>
      <c r="H13" s="372"/>
      <c r="I13" s="404">
        <v>4</v>
      </c>
      <c r="J13" s="404"/>
      <c r="K13" s="404"/>
      <c r="L13" s="404">
        <v>5</v>
      </c>
      <c r="M13" s="404"/>
      <c r="N13" s="404"/>
      <c r="O13" s="404">
        <v>6</v>
      </c>
      <c r="P13" s="404"/>
      <c r="Q13" s="404"/>
      <c r="R13" s="404">
        <v>7</v>
      </c>
      <c r="S13" s="404"/>
      <c r="T13" s="404"/>
      <c r="U13" s="404">
        <v>8</v>
      </c>
      <c r="V13" s="404"/>
      <c r="W13" s="404"/>
      <c r="X13" s="404">
        <v>9</v>
      </c>
      <c r="Y13" s="404"/>
      <c r="Z13" s="404"/>
      <c r="AA13" s="404">
        <v>10</v>
      </c>
      <c r="AB13" s="404"/>
      <c r="AC13" s="404"/>
      <c r="AD13" s="404">
        <v>11</v>
      </c>
      <c r="AE13" s="404"/>
      <c r="AF13" s="404"/>
      <c r="AG13" s="404">
        <v>12</v>
      </c>
      <c r="AH13" s="404"/>
      <c r="AI13" s="404"/>
      <c r="AJ13" s="405">
        <v>1</v>
      </c>
      <c r="AK13" s="405"/>
      <c r="AL13" s="405"/>
      <c r="AM13" s="405">
        <v>2</v>
      </c>
      <c r="AN13" s="405"/>
      <c r="AO13" s="405"/>
      <c r="AP13" s="405">
        <v>3</v>
      </c>
      <c r="AQ13" s="405"/>
      <c r="AR13" s="405"/>
      <c r="AS13" s="403"/>
      <c r="AT13" s="403"/>
      <c r="AU13" s="403"/>
      <c r="AV13" s="403"/>
      <c r="AW13" s="403"/>
      <c r="AX13" s="403"/>
      <c r="AY13" s="403"/>
      <c r="AZ13" s="403"/>
      <c r="BA13" s="403"/>
      <c r="BB13" s="403"/>
      <c r="BC13" s="11"/>
      <c r="BD13" s="11"/>
      <c r="BE13" s="11"/>
      <c r="BF13" s="11"/>
      <c r="BG13" s="11"/>
      <c r="BH13" s="8"/>
      <c r="BI13" s="8"/>
      <c r="BJ13" s="8"/>
    </row>
    <row r="14" spans="1:62" ht="38.25" customHeight="1">
      <c r="A14" s="372" t="s">
        <v>38</v>
      </c>
      <c r="B14" s="372"/>
      <c r="C14" s="372"/>
      <c r="D14" s="372"/>
      <c r="E14" s="372"/>
      <c r="F14" s="372"/>
      <c r="G14" s="372"/>
      <c r="H14" s="372"/>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401">
        <f>SUM(I14:AR14)</f>
        <v>0</v>
      </c>
      <c r="AT14" s="401"/>
      <c r="AU14" s="401"/>
      <c r="AV14" s="401"/>
      <c r="AW14" s="401"/>
      <c r="AX14" s="401"/>
      <c r="AY14" s="401"/>
      <c r="AZ14" s="401"/>
      <c r="BA14" s="401"/>
      <c r="BB14" s="401"/>
      <c r="BC14" s="8"/>
      <c r="BD14" s="8"/>
      <c r="BE14" s="8"/>
      <c r="BF14" s="8"/>
    </row>
    <row r="15" spans="1:62" ht="38.25" customHeight="1">
      <c r="A15" s="400" t="s">
        <v>41</v>
      </c>
      <c r="B15" s="372"/>
      <c r="C15" s="372"/>
      <c r="D15" s="372"/>
      <c r="E15" s="372"/>
      <c r="F15" s="372"/>
      <c r="G15" s="372"/>
      <c r="H15" s="372"/>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6"/>
      <c r="AM15" s="406"/>
      <c r="AN15" s="406"/>
      <c r="AO15" s="406"/>
      <c r="AP15" s="406"/>
      <c r="AQ15" s="406"/>
      <c r="AR15" s="406"/>
      <c r="AS15" s="402">
        <f>SUM(I15:AR15)</f>
        <v>0</v>
      </c>
      <c r="AT15" s="402"/>
      <c r="AU15" s="402"/>
      <c r="AV15" s="402"/>
      <c r="AW15" s="402"/>
      <c r="AX15" s="402"/>
      <c r="AY15" s="402"/>
      <c r="AZ15" s="402"/>
      <c r="BA15" s="402"/>
      <c r="BB15" s="402"/>
    </row>
    <row r="16" spans="1:62" ht="26.25" customHeight="1"/>
    <row r="17" spans="1:62" ht="26.25" customHeight="1">
      <c r="A17" s="399" t="s">
        <v>42</v>
      </c>
      <c r="B17" s="399"/>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X17" s="399"/>
      <c r="AY17" s="399"/>
      <c r="AZ17" s="399"/>
      <c r="BA17" s="399"/>
      <c r="BB17" s="399"/>
    </row>
    <row r="18" spans="1:62" ht="17.25" customHeight="1">
      <c r="A18" s="372" t="s">
        <v>36</v>
      </c>
      <c r="B18" s="372"/>
      <c r="C18" s="372"/>
      <c r="D18" s="372"/>
      <c r="E18" s="372"/>
      <c r="F18" s="372"/>
      <c r="G18" s="372"/>
      <c r="H18" s="372"/>
      <c r="I18" s="390" t="s">
        <v>39</v>
      </c>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2"/>
      <c r="AJ18" s="387" t="s">
        <v>40</v>
      </c>
      <c r="AK18" s="388"/>
      <c r="AL18" s="388"/>
      <c r="AM18" s="388"/>
      <c r="AN18" s="388"/>
      <c r="AO18" s="388"/>
      <c r="AP18" s="388"/>
      <c r="AQ18" s="388"/>
      <c r="AR18" s="389"/>
      <c r="AS18" s="403" t="s">
        <v>35</v>
      </c>
      <c r="AT18" s="403"/>
      <c r="AU18" s="403"/>
      <c r="AV18" s="403"/>
      <c r="AW18" s="403"/>
      <c r="AX18" s="403"/>
      <c r="AY18" s="403"/>
      <c r="AZ18" s="403"/>
      <c r="BA18" s="403"/>
      <c r="BB18" s="403"/>
      <c r="BC18" s="13"/>
      <c r="BD18" s="13"/>
      <c r="BE18" s="13"/>
      <c r="BF18" s="13"/>
    </row>
    <row r="19" spans="1:62" ht="17.25" customHeight="1">
      <c r="A19" s="372" t="s">
        <v>37</v>
      </c>
      <c r="B19" s="372"/>
      <c r="C19" s="372"/>
      <c r="D19" s="372"/>
      <c r="E19" s="372"/>
      <c r="F19" s="372"/>
      <c r="G19" s="372"/>
      <c r="H19" s="372"/>
      <c r="I19" s="404">
        <v>4</v>
      </c>
      <c r="J19" s="404"/>
      <c r="K19" s="404"/>
      <c r="L19" s="404">
        <v>5</v>
      </c>
      <c r="M19" s="404"/>
      <c r="N19" s="404"/>
      <c r="O19" s="404">
        <v>6</v>
      </c>
      <c r="P19" s="404"/>
      <c r="Q19" s="404"/>
      <c r="R19" s="404">
        <v>7</v>
      </c>
      <c r="S19" s="404"/>
      <c r="T19" s="404"/>
      <c r="U19" s="404">
        <v>8</v>
      </c>
      <c r="V19" s="404"/>
      <c r="W19" s="404"/>
      <c r="X19" s="404">
        <v>9</v>
      </c>
      <c r="Y19" s="404"/>
      <c r="Z19" s="404"/>
      <c r="AA19" s="404">
        <v>10</v>
      </c>
      <c r="AB19" s="404"/>
      <c r="AC19" s="404"/>
      <c r="AD19" s="404">
        <v>11</v>
      </c>
      <c r="AE19" s="404"/>
      <c r="AF19" s="404"/>
      <c r="AG19" s="404">
        <v>12</v>
      </c>
      <c r="AH19" s="404"/>
      <c r="AI19" s="404"/>
      <c r="AJ19" s="405">
        <v>1</v>
      </c>
      <c r="AK19" s="405"/>
      <c r="AL19" s="405"/>
      <c r="AM19" s="405">
        <v>2</v>
      </c>
      <c r="AN19" s="405"/>
      <c r="AO19" s="405"/>
      <c r="AP19" s="405">
        <v>3</v>
      </c>
      <c r="AQ19" s="405"/>
      <c r="AR19" s="405"/>
      <c r="AS19" s="403"/>
      <c r="AT19" s="403"/>
      <c r="AU19" s="403"/>
      <c r="AV19" s="403"/>
      <c r="AW19" s="403"/>
      <c r="AX19" s="403"/>
      <c r="AY19" s="403"/>
      <c r="AZ19" s="403"/>
      <c r="BA19" s="403"/>
      <c r="BB19" s="403"/>
      <c r="BC19" s="11"/>
      <c r="BD19" s="11"/>
      <c r="BE19" s="11"/>
      <c r="BF19" s="11"/>
      <c r="BG19" s="11"/>
      <c r="BH19" s="8"/>
      <c r="BI19" s="8"/>
      <c r="BJ19" s="8"/>
    </row>
    <row r="20" spans="1:62" ht="38.25" customHeight="1">
      <c r="A20" s="372" t="s">
        <v>38</v>
      </c>
      <c r="B20" s="372"/>
      <c r="C20" s="372"/>
      <c r="D20" s="372"/>
      <c r="E20" s="372"/>
      <c r="F20" s="372"/>
      <c r="G20" s="372"/>
      <c r="H20" s="372"/>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401">
        <f>SUM(I20:AR20)</f>
        <v>0</v>
      </c>
      <c r="AT20" s="401"/>
      <c r="AU20" s="401"/>
      <c r="AV20" s="401"/>
      <c r="AW20" s="401"/>
      <c r="AX20" s="401"/>
      <c r="AY20" s="401"/>
      <c r="AZ20" s="401"/>
      <c r="BA20" s="401"/>
      <c r="BB20" s="401"/>
      <c r="BC20" s="8"/>
      <c r="BD20" s="8"/>
      <c r="BE20" s="8"/>
      <c r="BF20" s="8"/>
    </row>
    <row r="21" spans="1:62" ht="26.25" customHeight="1"/>
    <row r="22" spans="1:62" ht="26.25" customHeight="1">
      <c r="A22" s="399" t="s">
        <v>43</v>
      </c>
      <c r="B22" s="399"/>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399"/>
      <c r="AO22" s="399"/>
      <c r="AP22" s="399"/>
      <c r="AQ22" s="399"/>
      <c r="AR22" s="399"/>
      <c r="AS22" s="399"/>
      <c r="AT22" s="399"/>
      <c r="AU22" s="399"/>
      <c r="AV22" s="399"/>
      <c r="AW22" s="399"/>
      <c r="AX22" s="399"/>
      <c r="AY22" s="399"/>
      <c r="AZ22" s="399"/>
      <c r="BA22" s="399"/>
      <c r="BB22" s="399"/>
    </row>
    <row r="23" spans="1:62" ht="17.25" customHeight="1">
      <c r="A23" s="372" t="s">
        <v>36</v>
      </c>
      <c r="B23" s="372"/>
      <c r="C23" s="372"/>
      <c r="D23" s="372"/>
      <c r="E23" s="372"/>
      <c r="F23" s="372"/>
      <c r="G23" s="372"/>
      <c r="H23" s="372"/>
      <c r="I23" s="390" t="s">
        <v>39</v>
      </c>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2"/>
      <c r="AJ23" s="387" t="s">
        <v>40</v>
      </c>
      <c r="AK23" s="388"/>
      <c r="AL23" s="388"/>
      <c r="AM23" s="388"/>
      <c r="AN23" s="388"/>
      <c r="AO23" s="388"/>
      <c r="AP23" s="388"/>
      <c r="AQ23" s="388"/>
      <c r="AR23" s="389"/>
      <c r="AS23" s="403" t="s">
        <v>35</v>
      </c>
      <c r="AT23" s="403"/>
      <c r="AU23" s="403"/>
      <c r="AV23" s="403"/>
      <c r="AW23" s="403"/>
      <c r="AX23" s="403"/>
      <c r="AY23" s="403"/>
      <c r="AZ23" s="403"/>
      <c r="BA23" s="403"/>
      <c r="BB23" s="403"/>
      <c r="BC23" s="13"/>
      <c r="BD23" s="13"/>
      <c r="BE23" s="13"/>
      <c r="BF23" s="13"/>
    </row>
    <row r="24" spans="1:62" ht="17.25" customHeight="1">
      <c r="A24" s="372" t="s">
        <v>37</v>
      </c>
      <c r="B24" s="372"/>
      <c r="C24" s="372"/>
      <c r="D24" s="372"/>
      <c r="E24" s="372"/>
      <c r="F24" s="372"/>
      <c r="G24" s="372"/>
      <c r="H24" s="372"/>
      <c r="I24" s="404">
        <v>4</v>
      </c>
      <c r="J24" s="404"/>
      <c r="K24" s="404"/>
      <c r="L24" s="404">
        <v>5</v>
      </c>
      <c r="M24" s="404"/>
      <c r="N24" s="404"/>
      <c r="O24" s="404">
        <v>6</v>
      </c>
      <c r="P24" s="404"/>
      <c r="Q24" s="404"/>
      <c r="R24" s="404">
        <v>7</v>
      </c>
      <c r="S24" s="404"/>
      <c r="T24" s="404"/>
      <c r="U24" s="404">
        <v>8</v>
      </c>
      <c r="V24" s="404"/>
      <c r="W24" s="404"/>
      <c r="X24" s="404">
        <v>9</v>
      </c>
      <c r="Y24" s="404"/>
      <c r="Z24" s="404"/>
      <c r="AA24" s="404">
        <v>10</v>
      </c>
      <c r="AB24" s="404"/>
      <c r="AC24" s="404"/>
      <c r="AD24" s="404">
        <v>11</v>
      </c>
      <c r="AE24" s="404"/>
      <c r="AF24" s="404"/>
      <c r="AG24" s="404">
        <v>12</v>
      </c>
      <c r="AH24" s="404"/>
      <c r="AI24" s="404"/>
      <c r="AJ24" s="405">
        <v>1</v>
      </c>
      <c r="AK24" s="405"/>
      <c r="AL24" s="405"/>
      <c r="AM24" s="405">
        <v>2</v>
      </c>
      <c r="AN24" s="405"/>
      <c r="AO24" s="405"/>
      <c r="AP24" s="405">
        <v>3</v>
      </c>
      <c r="AQ24" s="405"/>
      <c r="AR24" s="405"/>
      <c r="AS24" s="403"/>
      <c r="AT24" s="403"/>
      <c r="AU24" s="403"/>
      <c r="AV24" s="403"/>
      <c r="AW24" s="403"/>
      <c r="AX24" s="403"/>
      <c r="AY24" s="403"/>
      <c r="AZ24" s="403"/>
      <c r="BA24" s="403"/>
      <c r="BB24" s="403"/>
      <c r="BC24" s="11"/>
      <c r="BD24" s="11"/>
      <c r="BE24" s="11"/>
      <c r="BF24" s="11"/>
      <c r="BG24" s="11"/>
      <c r="BH24" s="8"/>
      <c r="BI24" s="8"/>
      <c r="BJ24" s="8"/>
    </row>
    <row r="25" spans="1:62" ht="38.25" customHeight="1">
      <c r="A25" s="372" t="s">
        <v>38</v>
      </c>
      <c r="B25" s="372"/>
      <c r="C25" s="372"/>
      <c r="D25" s="372"/>
      <c r="E25" s="372"/>
      <c r="F25" s="372"/>
      <c r="G25" s="372"/>
      <c r="H25" s="372"/>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401">
        <f>SUM(I25:AR25)</f>
        <v>0</v>
      </c>
      <c r="AT25" s="401"/>
      <c r="AU25" s="401"/>
      <c r="AV25" s="401"/>
      <c r="AW25" s="401"/>
      <c r="AX25" s="401"/>
      <c r="AY25" s="401"/>
      <c r="AZ25" s="401"/>
      <c r="BA25" s="401"/>
      <c r="BB25" s="401"/>
      <c r="BC25" s="8"/>
      <c r="BD25" s="8"/>
      <c r="BE25" s="8"/>
      <c r="BF25" s="8"/>
    </row>
    <row r="30" spans="1:62">
      <c r="AD30" s="102" t="s">
        <v>228</v>
      </c>
    </row>
    <row r="31" spans="1:62" s="100" customFormat="1" ht="33.75" customHeight="1">
      <c r="AD31" s="352" t="s">
        <v>225</v>
      </c>
      <c r="AE31" s="352"/>
      <c r="AF31" s="352"/>
      <c r="AG31" s="352"/>
      <c r="AH31" s="352"/>
      <c r="AI31" s="395"/>
      <c r="AJ31" s="407"/>
      <c r="AK31" s="407"/>
      <c r="AL31" s="407"/>
      <c r="AM31" s="407"/>
      <c r="AN31" s="407"/>
      <c r="AO31" s="407"/>
      <c r="AP31" s="407"/>
      <c r="AQ31" s="407"/>
      <c r="AR31" s="407"/>
      <c r="AS31" s="407"/>
      <c r="AT31" s="407"/>
      <c r="AU31" s="407"/>
      <c r="AV31" s="407"/>
      <c r="AW31" s="407"/>
      <c r="AX31" s="407"/>
      <c r="AY31" s="407"/>
      <c r="AZ31" s="407"/>
      <c r="BA31" s="407"/>
      <c r="BB31" s="408"/>
    </row>
    <row r="39" spans="1:54" ht="45" customHeight="1">
      <c r="A39" s="314" t="s">
        <v>215</v>
      </c>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386"/>
      <c r="AB39" s="386"/>
      <c r="AC39" s="386"/>
      <c r="AD39" s="386"/>
      <c r="AE39" s="386"/>
      <c r="AF39" s="386"/>
      <c r="AG39" s="386"/>
      <c r="AH39" s="386"/>
      <c r="AI39" s="386"/>
      <c r="AJ39" s="386"/>
      <c r="AK39" s="386"/>
      <c r="AL39" s="386"/>
      <c r="AM39" s="386"/>
      <c r="AN39" s="386"/>
      <c r="AO39" s="386"/>
      <c r="AP39" s="386"/>
      <c r="AQ39" s="386"/>
      <c r="AR39" s="386"/>
      <c r="AS39" s="386"/>
      <c r="AT39" s="386"/>
      <c r="AU39" s="386"/>
      <c r="AV39" s="386"/>
      <c r="AW39" s="386"/>
      <c r="AX39" s="386"/>
      <c r="AY39" s="386"/>
      <c r="AZ39" s="386"/>
      <c r="BA39" s="386"/>
      <c r="BB39" s="386"/>
    </row>
    <row r="40" spans="1:54" ht="17.25" customHeight="1">
      <c r="A40" s="409" t="s">
        <v>204</v>
      </c>
      <c r="B40" s="410"/>
      <c r="C40" s="410"/>
      <c r="D40" s="410"/>
      <c r="E40" s="409" t="s">
        <v>205</v>
      </c>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0"/>
      <c r="AS40" s="410"/>
      <c r="AT40" s="410"/>
      <c r="AU40" s="410"/>
      <c r="AV40" s="410"/>
      <c r="AW40" s="410"/>
      <c r="AX40" s="410"/>
      <c r="AY40" s="410"/>
      <c r="AZ40" s="410"/>
      <c r="BA40" s="410"/>
      <c r="BB40" s="410"/>
    </row>
    <row r="41" spans="1:54" ht="17.25" customHeight="1">
      <c r="A41" s="381"/>
      <c r="B41" s="382"/>
      <c r="C41" s="382"/>
      <c r="D41" s="382"/>
      <c r="E41" s="375" t="s">
        <v>206</v>
      </c>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6"/>
    </row>
    <row r="42" spans="1:54" ht="17.25" customHeight="1">
      <c r="A42" s="381"/>
      <c r="B42" s="382"/>
      <c r="C42" s="382"/>
      <c r="D42" s="382"/>
      <c r="E42" s="375" t="s">
        <v>283</v>
      </c>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6"/>
      <c r="AZ42" s="376"/>
      <c r="BA42" s="376"/>
      <c r="BB42" s="376"/>
    </row>
    <row r="43" spans="1:54" s="100" customFormat="1" ht="17.25" customHeight="1">
      <c r="A43" s="381"/>
      <c r="B43" s="382"/>
      <c r="C43" s="382"/>
      <c r="D43" s="382"/>
      <c r="E43" s="375" t="s">
        <v>227</v>
      </c>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row>
    <row r="44" spans="1:54" ht="17.25" customHeight="1">
      <c r="A44" s="381"/>
      <c r="B44" s="382"/>
      <c r="C44" s="382"/>
      <c r="D44" s="382"/>
      <c r="E44" s="375" t="s">
        <v>282</v>
      </c>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376"/>
      <c r="AY44" s="376"/>
      <c r="AZ44" s="376"/>
      <c r="BA44" s="376"/>
      <c r="BB44" s="376"/>
    </row>
    <row r="45" spans="1:54" ht="17.25" customHeight="1">
      <c r="A45" s="89" t="s">
        <v>207</v>
      </c>
      <c r="B45" s="87"/>
      <c r="C45" s="87"/>
      <c r="D45" s="87"/>
      <c r="E45" s="86"/>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row>
    <row r="46" spans="1:54" ht="17.25" customHeight="1">
      <c r="A46" s="373"/>
      <c r="B46" s="373"/>
      <c r="C46" s="373"/>
      <c r="D46" s="373"/>
      <c r="E46" s="377" t="s">
        <v>208</v>
      </c>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7"/>
      <c r="AV46" s="377"/>
      <c r="AW46" s="377"/>
      <c r="AX46" s="377"/>
      <c r="AY46" s="377"/>
      <c r="AZ46" s="377"/>
      <c r="BA46" s="377"/>
      <c r="BB46" s="377"/>
    </row>
    <row r="47" spans="1:54" s="82" customFormat="1" ht="17.25" customHeight="1">
      <c r="A47" s="84"/>
      <c r="B47" s="85"/>
      <c r="C47" s="85"/>
      <c r="D47" s="85"/>
      <c r="E47" s="383" t="s">
        <v>212</v>
      </c>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c r="AS47" s="384"/>
      <c r="AT47" s="384"/>
      <c r="AU47" s="384"/>
      <c r="AV47" s="384"/>
      <c r="AW47" s="384"/>
      <c r="AX47" s="384"/>
      <c r="AY47" s="384"/>
      <c r="AZ47" s="384"/>
      <c r="BA47" s="384"/>
      <c r="BB47" s="384"/>
    </row>
    <row r="48" spans="1:54" s="82" customFormat="1" ht="17.25" customHeight="1">
      <c r="A48" s="84"/>
      <c r="B48" s="85"/>
      <c r="C48" s="85"/>
      <c r="D48" s="85"/>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384"/>
      <c r="AK48" s="384"/>
      <c r="AL48" s="384"/>
      <c r="AM48" s="384"/>
      <c r="AN48" s="384"/>
      <c r="AO48" s="384"/>
      <c r="AP48" s="384"/>
      <c r="AQ48" s="384"/>
      <c r="AR48" s="384"/>
      <c r="AS48" s="384"/>
      <c r="AT48" s="384"/>
      <c r="AU48" s="384"/>
      <c r="AV48" s="384"/>
      <c r="AW48" s="384"/>
      <c r="AX48" s="384"/>
      <c r="AY48" s="384"/>
      <c r="AZ48" s="384"/>
      <c r="BA48" s="384"/>
      <c r="BB48" s="384"/>
    </row>
    <row r="49" spans="1:54" ht="17.25" customHeight="1">
      <c r="A49" s="373"/>
      <c r="B49" s="374"/>
      <c r="C49" s="374"/>
      <c r="D49" s="374"/>
      <c r="E49" s="377" t="s">
        <v>209</v>
      </c>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row>
    <row r="50" spans="1:54" s="95" customFormat="1" ht="17.25" customHeight="1">
      <c r="A50" s="92" t="s">
        <v>210</v>
      </c>
      <c r="B50" s="93"/>
      <c r="C50" s="93"/>
      <c r="D50" s="93"/>
      <c r="E50" s="94"/>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row>
    <row r="51" spans="1:54" ht="17.25" customHeight="1">
      <c r="A51" s="381"/>
      <c r="B51" s="382"/>
      <c r="C51" s="382"/>
      <c r="D51" s="382"/>
      <c r="E51" s="375" t="s">
        <v>214</v>
      </c>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376"/>
      <c r="AU51" s="376"/>
      <c r="AV51" s="376"/>
      <c r="AW51" s="376"/>
      <c r="AX51" s="376"/>
      <c r="AY51" s="376"/>
      <c r="AZ51" s="376"/>
      <c r="BA51" s="376"/>
      <c r="BB51" s="376"/>
    </row>
    <row r="52" spans="1:54" s="141" customFormat="1" ht="17.25" customHeight="1">
      <c r="A52" s="155"/>
      <c r="B52" s="156"/>
      <c r="C52" s="156"/>
      <c r="D52" s="156"/>
      <c r="E52" s="152" t="s">
        <v>299</v>
      </c>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row>
    <row r="53" spans="1:54" ht="17.25" customHeight="1">
      <c r="A53" s="89" t="s">
        <v>211</v>
      </c>
      <c r="B53" s="87"/>
      <c r="C53" s="87"/>
      <c r="D53" s="87"/>
      <c r="E53" s="86"/>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row>
    <row r="54" spans="1:54" ht="17.25" customHeight="1">
      <c r="A54" s="373"/>
      <c r="B54" s="374"/>
      <c r="C54" s="374"/>
      <c r="D54" s="374"/>
      <c r="E54" s="377" t="s">
        <v>213</v>
      </c>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row>
    <row r="55" spans="1:54" s="150" customFormat="1" ht="17.25" customHeight="1">
      <c r="A55" s="142"/>
      <c r="B55" s="143"/>
      <c r="C55" s="143"/>
      <c r="D55" s="143"/>
      <c r="E55" s="153" t="s">
        <v>300</v>
      </c>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row>
    <row r="56" spans="1:54" ht="17.25" customHeight="1">
      <c r="A56" s="373"/>
      <c r="B56" s="374"/>
      <c r="C56" s="374"/>
      <c r="D56" s="374"/>
      <c r="E56" s="379"/>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380"/>
      <c r="BA56" s="380"/>
      <c r="BB56" s="380"/>
    </row>
    <row r="57" spans="1:54" ht="17.25" customHeight="1">
      <c r="A57" s="373"/>
      <c r="B57" s="374"/>
      <c r="C57" s="374"/>
      <c r="D57" s="374"/>
      <c r="E57" s="379"/>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380"/>
      <c r="BA57" s="380"/>
      <c r="BB57" s="380"/>
    </row>
    <row r="58" spans="1:54" ht="17.25" customHeight="1">
      <c r="A58" s="74"/>
      <c r="B58" s="74"/>
      <c r="C58" s="74"/>
      <c r="D58" s="74"/>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row>
    <row r="59" spans="1:54" ht="14.25">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row>
    <row r="60" spans="1:54" ht="14.25">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row>
    <row r="61" spans="1:54" ht="14.25">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row>
    <row r="62" spans="1:54" ht="14.25">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row>
    <row r="63" spans="1:54" ht="14.25">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row>
  </sheetData>
  <mergeCells count="149">
    <mergeCell ref="AD5:AH5"/>
    <mergeCell ref="AD4:AH4"/>
    <mergeCell ref="A43:D43"/>
    <mergeCell ref="E43:BB43"/>
    <mergeCell ref="A39:BB39"/>
    <mergeCell ref="A40:D40"/>
    <mergeCell ref="E40:BB40"/>
    <mergeCell ref="O24:Q24"/>
    <mergeCell ref="R24:T24"/>
    <mergeCell ref="U24:W24"/>
    <mergeCell ref="X24:Z24"/>
    <mergeCell ref="AA24:AC24"/>
    <mergeCell ref="AD24:AF24"/>
    <mergeCell ref="AG24:AI24"/>
    <mergeCell ref="AJ24:AL24"/>
    <mergeCell ref="AM24:AO24"/>
    <mergeCell ref="AP24:AR24"/>
    <mergeCell ref="AP25:AR25"/>
    <mergeCell ref="AS25:BB25"/>
    <mergeCell ref="AG25:AI25"/>
    <mergeCell ref="AJ25:AL25"/>
    <mergeCell ref="R25:T25"/>
    <mergeCell ref="U25:W25"/>
    <mergeCell ref="X25:Z25"/>
    <mergeCell ref="AA25:AC25"/>
    <mergeCell ref="AD25:AF25"/>
    <mergeCell ref="AJ20:AL20"/>
    <mergeCell ref="AM20:AO20"/>
    <mergeCell ref="AI31:BB31"/>
    <mergeCell ref="AD6:AH7"/>
    <mergeCell ref="AD31:AH31"/>
    <mergeCell ref="A20:H20"/>
    <mergeCell ref="I20:K20"/>
    <mergeCell ref="L20:N20"/>
    <mergeCell ref="O20:Q20"/>
    <mergeCell ref="A22:BB22"/>
    <mergeCell ref="A23:H23"/>
    <mergeCell ref="AS23:BB24"/>
    <mergeCell ref="A24:H24"/>
    <mergeCell ref="I24:K24"/>
    <mergeCell ref="L24:N24"/>
    <mergeCell ref="R20:T20"/>
    <mergeCell ref="U20:W20"/>
    <mergeCell ref="AP20:AR20"/>
    <mergeCell ref="AS20:BB20"/>
    <mergeCell ref="X20:Z20"/>
    <mergeCell ref="AA20:AC20"/>
    <mergeCell ref="AD20:AF20"/>
    <mergeCell ref="AG20:AI20"/>
    <mergeCell ref="O19:Q19"/>
    <mergeCell ref="R19:T19"/>
    <mergeCell ref="U19:W19"/>
    <mergeCell ref="A17:BB17"/>
    <mergeCell ref="A18:H18"/>
    <mergeCell ref="AS18:BB19"/>
    <mergeCell ref="A19:H19"/>
    <mergeCell ref="I19:K19"/>
    <mergeCell ref="L19:N19"/>
    <mergeCell ref="AG19:AI19"/>
    <mergeCell ref="AJ19:AL19"/>
    <mergeCell ref="AM19:AO19"/>
    <mergeCell ref="AP19:AR19"/>
    <mergeCell ref="X19:Z19"/>
    <mergeCell ref="AA19:AC19"/>
    <mergeCell ref="AD19:AF19"/>
    <mergeCell ref="I13:K13"/>
    <mergeCell ref="L13:N13"/>
    <mergeCell ref="AA15:AC15"/>
    <mergeCell ref="AD15:AF15"/>
    <mergeCell ref="AG15:AI15"/>
    <mergeCell ref="AJ15:AL15"/>
    <mergeCell ref="AM15:AO15"/>
    <mergeCell ref="AP15:AR15"/>
    <mergeCell ref="I15:K15"/>
    <mergeCell ref="L15:N15"/>
    <mergeCell ref="O15:Q15"/>
    <mergeCell ref="R15:T15"/>
    <mergeCell ref="U15:W15"/>
    <mergeCell ref="X15:Z15"/>
    <mergeCell ref="U13:W13"/>
    <mergeCell ref="X13:Z13"/>
    <mergeCell ref="AA13:AC13"/>
    <mergeCell ref="AD13:AF13"/>
    <mergeCell ref="O13:Q13"/>
    <mergeCell ref="R13:T13"/>
    <mergeCell ref="I14:K14"/>
    <mergeCell ref="L14:N14"/>
    <mergeCell ref="O14:Q14"/>
    <mergeCell ref="R14:T14"/>
    <mergeCell ref="AS15:BB15"/>
    <mergeCell ref="AA14:AC14"/>
    <mergeCell ref="AD14:AF14"/>
    <mergeCell ref="AS12:BB13"/>
    <mergeCell ref="AG13:AI13"/>
    <mergeCell ref="AJ13:AL13"/>
    <mergeCell ref="AM13:AO13"/>
    <mergeCell ref="AP13:AR13"/>
    <mergeCell ref="AG14:AI14"/>
    <mergeCell ref="AJ14:AL14"/>
    <mergeCell ref="AM14:AO14"/>
    <mergeCell ref="AP14:AR14"/>
    <mergeCell ref="A2:BB2"/>
    <mergeCell ref="A1:BB1"/>
    <mergeCell ref="AJ12:AR12"/>
    <mergeCell ref="I12:AI12"/>
    <mergeCell ref="I18:AI18"/>
    <mergeCell ref="AJ18:AR18"/>
    <mergeCell ref="I23:AI23"/>
    <mergeCell ref="AJ23:AR23"/>
    <mergeCell ref="AI6:AP6"/>
    <mergeCell ref="AI7:AP7"/>
    <mergeCell ref="AQ6:BB6"/>
    <mergeCell ref="AQ7:BB7"/>
    <mergeCell ref="AI5:BB5"/>
    <mergeCell ref="AI4:BB4"/>
    <mergeCell ref="A11:BB11"/>
    <mergeCell ref="A13:H13"/>
    <mergeCell ref="A9:BB9"/>
    <mergeCell ref="A10:BB10"/>
    <mergeCell ref="A14:H14"/>
    <mergeCell ref="A15:H15"/>
    <mergeCell ref="A12:H12"/>
    <mergeCell ref="U14:W14"/>
    <mergeCell ref="X14:Z14"/>
    <mergeCell ref="AS14:BB14"/>
    <mergeCell ref="A25:H25"/>
    <mergeCell ref="A56:D56"/>
    <mergeCell ref="A57:D57"/>
    <mergeCell ref="E41:BB41"/>
    <mergeCell ref="E42:BB42"/>
    <mergeCell ref="E44:BB44"/>
    <mergeCell ref="E46:BB46"/>
    <mergeCell ref="E49:BB49"/>
    <mergeCell ref="E51:BB51"/>
    <mergeCell ref="E54:BB54"/>
    <mergeCell ref="E56:BB56"/>
    <mergeCell ref="E57:BB57"/>
    <mergeCell ref="A44:D44"/>
    <mergeCell ref="A46:D46"/>
    <mergeCell ref="A49:D49"/>
    <mergeCell ref="A51:D51"/>
    <mergeCell ref="A54:D54"/>
    <mergeCell ref="E47:BB48"/>
    <mergeCell ref="A41:D41"/>
    <mergeCell ref="A42:D42"/>
    <mergeCell ref="I25:K25"/>
    <mergeCell ref="L25:N25"/>
    <mergeCell ref="AM25:AO25"/>
    <mergeCell ref="O25:Q25"/>
  </mergeCells>
  <phoneticPr fontId="2"/>
  <printOptions horizontalCentered="1"/>
  <pageMargins left="0.47244094488188981" right="0.34" top="0.9055118110236221" bottom="0.51181102362204722" header="0.31496062992125984" footer="0.31496062992125984"/>
  <pageSetup paperSize="9" scale="95" orientation="portrait" horizontalDpi="300" verticalDpi="300" r:id="rId1"/>
  <headerFooter>
    <oddHeader>&amp;R&amp;9様式3</oddHeader>
  </headerFooter>
  <rowBreaks count="1" manualBreakCount="1">
    <brk id="36"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19050</xdr:colOff>
                    <xdr:row>39</xdr:row>
                    <xdr:rowOff>209550</xdr:rowOff>
                  </from>
                  <to>
                    <xdr:col>3</xdr:col>
                    <xdr:colOff>95250</xdr:colOff>
                    <xdr:row>40</xdr:row>
                    <xdr:rowOff>209550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19050</xdr:colOff>
                    <xdr:row>41</xdr:row>
                    <xdr:rowOff>9525</xdr:rowOff>
                  </from>
                  <to>
                    <xdr:col>3</xdr:col>
                    <xdr:colOff>95250</xdr:colOff>
                    <xdr:row>42</xdr:row>
                    <xdr:rowOff>9525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19050</xdr:colOff>
                    <xdr:row>43</xdr:row>
                    <xdr:rowOff>9525</xdr:rowOff>
                  </from>
                  <to>
                    <xdr:col>3</xdr:col>
                    <xdr:colOff>95250</xdr:colOff>
                    <xdr:row>44</xdr:row>
                    <xdr:rowOff>9525</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1</xdr:col>
                    <xdr:colOff>19050</xdr:colOff>
                    <xdr:row>45</xdr:row>
                    <xdr:rowOff>9525</xdr:rowOff>
                  </from>
                  <to>
                    <xdr:col>3</xdr:col>
                    <xdr:colOff>104775</xdr:colOff>
                    <xdr:row>46</xdr:row>
                    <xdr:rowOff>9525</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1</xdr:col>
                    <xdr:colOff>19050</xdr:colOff>
                    <xdr:row>48</xdr:row>
                    <xdr:rowOff>9525</xdr:rowOff>
                  </from>
                  <to>
                    <xdr:col>3</xdr:col>
                    <xdr:colOff>104775</xdr:colOff>
                    <xdr:row>49</xdr:row>
                    <xdr:rowOff>9525</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1</xdr:col>
                    <xdr:colOff>19050</xdr:colOff>
                    <xdr:row>49</xdr:row>
                    <xdr:rowOff>209550</xdr:rowOff>
                  </from>
                  <to>
                    <xdr:col>3</xdr:col>
                    <xdr:colOff>104775</xdr:colOff>
                    <xdr:row>50</xdr:row>
                    <xdr:rowOff>209550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1</xdr:col>
                    <xdr:colOff>19050</xdr:colOff>
                    <xdr:row>53</xdr:row>
                    <xdr:rowOff>9525</xdr:rowOff>
                  </from>
                  <to>
                    <xdr:col>3</xdr:col>
                    <xdr:colOff>104775</xdr:colOff>
                    <xdr:row>54</xdr:row>
                    <xdr:rowOff>9525</xdr:rowOff>
                  </to>
                </anchor>
              </controlPr>
            </control>
          </mc:Choice>
        </mc:AlternateContent>
        <mc:AlternateContent xmlns:mc="http://schemas.openxmlformats.org/markup-compatibility/2006">
          <mc:Choice Requires="x14">
            <control shapeId="9229" r:id="rId11" name="Check Box 13">
              <controlPr defaultSize="0" autoFill="0" autoLine="0" autoPict="0">
                <anchor moveWithCells="1">
                  <from>
                    <xdr:col>1</xdr:col>
                    <xdr:colOff>19050</xdr:colOff>
                    <xdr:row>42</xdr:row>
                    <xdr:rowOff>9525</xdr:rowOff>
                  </from>
                  <to>
                    <xdr:col>3</xdr:col>
                    <xdr:colOff>95250</xdr:colOff>
                    <xdr:row>43</xdr:row>
                    <xdr:rowOff>9525</xdr:rowOff>
                  </to>
                </anchor>
              </controlPr>
            </control>
          </mc:Choice>
        </mc:AlternateContent>
        <mc:AlternateContent xmlns:mc="http://schemas.openxmlformats.org/markup-compatibility/2006">
          <mc:Choice Requires="x14">
            <control shapeId="9230" r:id="rId12" name="Check Box 14">
              <controlPr defaultSize="0" autoFill="0" autoLine="0" autoPict="0">
                <anchor moveWithCells="1">
                  <from>
                    <xdr:col>1</xdr:col>
                    <xdr:colOff>28575</xdr:colOff>
                    <xdr:row>51</xdr:row>
                    <xdr:rowOff>9525</xdr:rowOff>
                  </from>
                  <to>
                    <xdr:col>3</xdr:col>
                    <xdr:colOff>114300</xdr:colOff>
                    <xdr:row>52</xdr:row>
                    <xdr:rowOff>9525</xdr:rowOff>
                  </to>
                </anchor>
              </controlPr>
            </control>
          </mc:Choice>
        </mc:AlternateContent>
        <mc:AlternateContent xmlns:mc="http://schemas.openxmlformats.org/markup-compatibility/2006">
          <mc:Choice Requires="x14">
            <control shapeId="9231" r:id="rId13" name="Check Box 15">
              <controlPr defaultSize="0" autoFill="0" autoLine="0" autoPict="0">
                <anchor moveWithCells="1">
                  <from>
                    <xdr:col>1</xdr:col>
                    <xdr:colOff>19050</xdr:colOff>
                    <xdr:row>54</xdr:row>
                    <xdr:rowOff>19050</xdr:rowOff>
                  </from>
                  <to>
                    <xdr:col>3</xdr:col>
                    <xdr:colOff>104775</xdr:colOff>
                    <xdr:row>55</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69"/>
  <sheetViews>
    <sheetView showGridLines="0" zoomScale="120" zoomScaleNormal="120" workbookViewId="0">
      <selection activeCell="A2" sqref="A2:B2"/>
    </sheetView>
  </sheetViews>
  <sheetFormatPr defaultColWidth="9" defaultRowHeight="12"/>
  <cols>
    <col min="1" max="1" width="86.375" style="27" customWidth="1"/>
    <col min="2" max="2" width="3.125" style="27" customWidth="1"/>
    <col min="3" max="3" width="9.5" style="27" bestFit="1" customWidth="1"/>
    <col min="4" max="4" width="8.875" style="27" bestFit="1" customWidth="1"/>
    <col min="5" max="5" width="9.625" style="27" bestFit="1" customWidth="1"/>
    <col min="6" max="8" width="8.5" style="27" bestFit="1" customWidth="1"/>
    <col min="9" max="9" width="7.125" style="27" bestFit="1" customWidth="1"/>
    <col min="10" max="11" width="8" style="27" bestFit="1" customWidth="1"/>
    <col min="12" max="16384" width="9" style="27"/>
  </cols>
  <sheetData>
    <row r="1" spans="1:11" ht="30" customHeight="1" thickBot="1">
      <c r="A1" s="15" t="s">
        <v>142</v>
      </c>
      <c r="C1" s="328" t="s">
        <v>85</v>
      </c>
      <c r="D1" s="412"/>
      <c r="E1" s="412"/>
      <c r="F1" s="412"/>
      <c r="G1" s="412"/>
      <c r="H1" s="412"/>
      <c r="I1" s="412"/>
      <c r="J1" s="412"/>
      <c r="K1" s="412"/>
    </row>
    <row r="2" spans="1:11" ht="25.5" thickBot="1">
      <c r="A2" s="28"/>
      <c r="C2" s="29" t="s">
        <v>86</v>
      </c>
      <c r="D2" s="30" t="s">
        <v>87</v>
      </c>
    </row>
    <row r="3" spans="1:11" ht="25.5" thickBot="1">
      <c r="A3" s="31" t="s">
        <v>285</v>
      </c>
      <c r="C3" s="32" t="s">
        <v>88</v>
      </c>
      <c r="D3" s="33" t="s">
        <v>89</v>
      </c>
    </row>
    <row r="4" spans="1:11" ht="24.75">
      <c r="A4" s="28" t="s">
        <v>90</v>
      </c>
      <c r="C4" s="28"/>
    </row>
    <row r="5" spans="1:11" ht="13.5" thickBot="1">
      <c r="A5" s="31" t="s">
        <v>55</v>
      </c>
      <c r="C5" s="328" t="s">
        <v>91</v>
      </c>
      <c r="D5" s="412"/>
      <c r="E5" s="412"/>
      <c r="F5" s="412"/>
      <c r="G5" s="412"/>
      <c r="H5" s="412"/>
      <c r="I5" s="412"/>
      <c r="J5" s="412"/>
      <c r="K5" s="412"/>
    </row>
    <row r="6" spans="1:11" ht="25.5" thickTop="1">
      <c r="A6" s="28" t="s">
        <v>92</v>
      </c>
      <c r="C6" s="34" t="s">
        <v>69</v>
      </c>
      <c r="D6" s="35" t="s">
        <v>70</v>
      </c>
      <c r="E6" s="35" t="s">
        <v>93</v>
      </c>
      <c r="F6" s="35" t="s">
        <v>94</v>
      </c>
      <c r="G6" s="35" t="s">
        <v>73</v>
      </c>
      <c r="H6" s="35" t="s">
        <v>75</v>
      </c>
      <c r="I6" s="35" t="s">
        <v>77</v>
      </c>
      <c r="J6" s="36" t="s">
        <v>79</v>
      </c>
      <c r="K6" s="37" t="s">
        <v>95</v>
      </c>
    </row>
    <row r="7" spans="1:11" ht="24.75">
      <c r="A7" s="28" t="s">
        <v>96</v>
      </c>
      <c r="C7" s="38"/>
      <c r="D7" s="39" t="s">
        <v>71</v>
      </c>
      <c r="E7" s="39" t="s">
        <v>72</v>
      </c>
      <c r="F7" s="39" t="s">
        <v>97</v>
      </c>
      <c r="G7" s="39" t="s">
        <v>74</v>
      </c>
      <c r="H7" s="39" t="s">
        <v>76</v>
      </c>
      <c r="I7" s="39" t="s">
        <v>78</v>
      </c>
      <c r="J7" s="40" t="s">
        <v>80</v>
      </c>
      <c r="K7" s="41" t="s">
        <v>81</v>
      </c>
    </row>
    <row r="8" spans="1:11" ht="12.75">
      <c r="A8" s="31" t="s">
        <v>56</v>
      </c>
      <c r="C8" s="38"/>
      <c r="D8" s="42"/>
      <c r="E8" s="42"/>
      <c r="F8" s="42"/>
      <c r="G8" s="39" t="s">
        <v>98</v>
      </c>
      <c r="H8" s="39" t="s">
        <v>99</v>
      </c>
      <c r="I8" s="39" t="s">
        <v>100</v>
      </c>
      <c r="J8" s="43"/>
      <c r="K8" s="41" t="s">
        <v>82</v>
      </c>
    </row>
    <row r="9" spans="1:11" ht="12.75">
      <c r="A9" s="28" t="s">
        <v>101</v>
      </c>
      <c r="C9" s="38"/>
      <c r="D9" s="42"/>
      <c r="E9" s="42"/>
      <c r="F9" s="42"/>
      <c r="G9" s="42"/>
      <c r="H9" s="42"/>
      <c r="I9" s="42"/>
      <c r="J9" s="43"/>
      <c r="K9" s="44"/>
    </row>
    <row r="10" spans="1:11" ht="13.5" thickBot="1">
      <c r="A10" s="31" t="s">
        <v>57</v>
      </c>
      <c r="C10" s="45" t="s">
        <v>102</v>
      </c>
      <c r="D10" s="46"/>
      <c r="E10" s="46"/>
      <c r="F10" s="46"/>
      <c r="G10" s="46"/>
      <c r="H10" s="46"/>
      <c r="I10" s="46"/>
      <c r="J10" s="47"/>
      <c r="K10" s="48"/>
    </row>
    <row r="11" spans="1:11" ht="13.5" thickBot="1">
      <c r="A11" s="28" t="s">
        <v>103</v>
      </c>
      <c r="C11" s="49" t="s">
        <v>104</v>
      </c>
      <c r="D11" s="50">
        <v>2</v>
      </c>
      <c r="E11" s="50">
        <v>8</v>
      </c>
      <c r="F11" s="50">
        <v>96</v>
      </c>
      <c r="G11" s="50">
        <v>192</v>
      </c>
      <c r="H11" s="51">
        <v>249600</v>
      </c>
      <c r="I11" s="51">
        <v>48000</v>
      </c>
      <c r="J11" s="52">
        <v>297600</v>
      </c>
      <c r="K11" s="53">
        <v>250000</v>
      </c>
    </row>
    <row r="12" spans="1:11" ht="13.5" thickBot="1">
      <c r="A12" s="28" t="s">
        <v>105</v>
      </c>
      <c r="C12" s="49" t="s">
        <v>106</v>
      </c>
      <c r="D12" s="50">
        <v>2</v>
      </c>
      <c r="E12" s="50">
        <v>4</v>
      </c>
      <c r="F12" s="50">
        <v>48</v>
      </c>
      <c r="G12" s="50">
        <v>96</v>
      </c>
      <c r="H12" s="51">
        <v>124800</v>
      </c>
      <c r="I12" s="51">
        <v>24000</v>
      </c>
      <c r="J12" s="52">
        <v>148800</v>
      </c>
      <c r="K12" s="53">
        <v>150000</v>
      </c>
    </row>
    <row r="13" spans="1:11" ht="13.5" thickBot="1">
      <c r="A13" s="28" t="s">
        <v>107</v>
      </c>
      <c r="C13" s="49" t="s">
        <v>108</v>
      </c>
      <c r="D13" s="50">
        <v>2</v>
      </c>
      <c r="E13" s="50">
        <v>1</v>
      </c>
      <c r="F13" s="50">
        <v>12</v>
      </c>
      <c r="G13" s="50">
        <v>24</v>
      </c>
      <c r="H13" s="51">
        <v>31200</v>
      </c>
      <c r="I13" s="51">
        <v>6000</v>
      </c>
      <c r="J13" s="52">
        <v>37200</v>
      </c>
      <c r="K13" s="54">
        <v>50000</v>
      </c>
    </row>
    <row r="14" spans="1:11" ht="12.75">
      <c r="A14" s="31" t="s">
        <v>58</v>
      </c>
      <c r="C14" s="411" t="s">
        <v>109</v>
      </c>
      <c r="D14" s="411"/>
      <c r="E14" s="411"/>
      <c r="F14" s="411"/>
      <c r="G14" s="411"/>
      <c r="H14" s="411"/>
      <c r="I14" s="411"/>
      <c r="J14" s="411"/>
      <c r="K14" s="411"/>
    </row>
    <row r="15" spans="1:11" ht="12.75">
      <c r="A15" s="31" t="s">
        <v>59</v>
      </c>
      <c r="C15" s="28"/>
    </row>
    <row r="16" spans="1:11" ht="25.5" thickBot="1">
      <c r="A16" s="28" t="s">
        <v>110</v>
      </c>
      <c r="C16" s="328" t="s">
        <v>111</v>
      </c>
      <c r="D16" s="328"/>
      <c r="E16" s="328"/>
      <c r="F16" s="328"/>
      <c r="G16" s="328"/>
      <c r="H16" s="328"/>
      <c r="I16" s="328"/>
      <c r="J16" s="328"/>
      <c r="K16" s="328"/>
    </row>
    <row r="17" spans="1:11" ht="25.5" thickBot="1">
      <c r="A17" s="28" t="s">
        <v>112</v>
      </c>
      <c r="C17" s="55" t="s">
        <v>83</v>
      </c>
      <c r="D17" s="56" t="s">
        <v>113</v>
      </c>
    </row>
    <row r="18" spans="1:11" ht="25.5" thickBot="1">
      <c r="A18" s="28" t="s">
        <v>114</v>
      </c>
      <c r="C18" s="49" t="s">
        <v>84</v>
      </c>
      <c r="D18" s="50" t="s">
        <v>115</v>
      </c>
    </row>
    <row r="19" spans="1:11" ht="12.75">
      <c r="A19" s="31" t="s">
        <v>116</v>
      </c>
      <c r="C19" s="328" t="s">
        <v>117</v>
      </c>
      <c r="D19" s="412"/>
      <c r="E19" s="412"/>
      <c r="F19" s="412"/>
      <c r="G19" s="412"/>
      <c r="H19" s="412"/>
      <c r="I19" s="412"/>
      <c r="J19" s="412"/>
      <c r="K19" s="412"/>
    </row>
    <row r="20" spans="1:11">
      <c r="A20" s="31" t="s">
        <v>60</v>
      </c>
    </row>
    <row r="21" spans="1:11" ht="12.75">
      <c r="A21" s="28" t="s">
        <v>118</v>
      </c>
    </row>
    <row r="22" spans="1:11" ht="12.75">
      <c r="A22" s="28" t="s">
        <v>119</v>
      </c>
    </row>
    <row r="23" spans="1:11" ht="12.75">
      <c r="A23" s="28" t="s">
        <v>120</v>
      </c>
    </row>
    <row r="24" spans="1:11" ht="12.75">
      <c r="A24" s="28" t="s">
        <v>121</v>
      </c>
    </row>
    <row r="25" spans="1:11" ht="12.75">
      <c r="A25" s="28" t="s">
        <v>286</v>
      </c>
    </row>
    <row r="26" spans="1:11" ht="24.75">
      <c r="A26" s="31" t="s">
        <v>122</v>
      </c>
    </row>
    <row r="27" spans="1:11">
      <c r="A27" s="31" t="s">
        <v>61</v>
      </c>
    </row>
    <row r="28" spans="1:11" ht="24.75">
      <c r="A28" s="28" t="s">
        <v>123</v>
      </c>
    </row>
    <row r="29" spans="1:11" ht="12.75">
      <c r="A29" s="28" t="s">
        <v>124</v>
      </c>
    </row>
    <row r="30" spans="1:11">
      <c r="A30" s="31" t="s">
        <v>62</v>
      </c>
    </row>
    <row r="31" spans="1:11" ht="24.75">
      <c r="A31" s="28" t="s">
        <v>125</v>
      </c>
    </row>
    <row r="32" spans="1:11" ht="12.75">
      <c r="A32" s="28" t="s">
        <v>287</v>
      </c>
    </row>
    <row r="33" spans="1:1">
      <c r="A33" s="31" t="s">
        <v>63</v>
      </c>
    </row>
    <row r="34" spans="1:1" ht="24.75">
      <c r="A34" s="28" t="s">
        <v>126</v>
      </c>
    </row>
    <row r="35" spans="1:1">
      <c r="A35" s="31" t="s">
        <v>64</v>
      </c>
    </row>
    <row r="36" spans="1:1" ht="24.75">
      <c r="A36" s="28" t="s">
        <v>127</v>
      </c>
    </row>
    <row r="37" spans="1:1" ht="12.75">
      <c r="A37" s="28" t="s">
        <v>128</v>
      </c>
    </row>
    <row r="38" spans="1:1" ht="12.75">
      <c r="A38" s="28" t="s">
        <v>129</v>
      </c>
    </row>
    <row r="39" spans="1:1" ht="12.75">
      <c r="A39" s="28" t="s">
        <v>130</v>
      </c>
    </row>
    <row r="40" spans="1:1" ht="12.75">
      <c r="A40" s="28" t="s">
        <v>131</v>
      </c>
    </row>
    <row r="41" spans="1:1" ht="12.75">
      <c r="A41" s="28" t="s">
        <v>132</v>
      </c>
    </row>
    <row r="42" spans="1:1">
      <c r="A42" s="31" t="s">
        <v>288</v>
      </c>
    </row>
    <row r="43" spans="1:1">
      <c r="A43" s="31" t="s">
        <v>289</v>
      </c>
    </row>
    <row r="44" spans="1:1" ht="12.75">
      <c r="A44" s="31" t="s">
        <v>297</v>
      </c>
    </row>
    <row r="45" spans="1:1" ht="12.75">
      <c r="A45" s="31" t="s">
        <v>298</v>
      </c>
    </row>
    <row r="46" spans="1:1" ht="12.75">
      <c r="A46" s="31" t="s">
        <v>291</v>
      </c>
    </row>
    <row r="47" spans="1:1" ht="12.75">
      <c r="A47" s="28" t="s">
        <v>133</v>
      </c>
    </row>
    <row r="48" spans="1:1" ht="12.75">
      <c r="A48" s="28" t="s">
        <v>134</v>
      </c>
    </row>
    <row r="49" spans="1:1">
      <c r="A49" s="31" t="s">
        <v>65</v>
      </c>
    </row>
    <row r="50" spans="1:1" ht="24.75">
      <c r="A50" s="28" t="s">
        <v>135</v>
      </c>
    </row>
    <row r="51" spans="1:1">
      <c r="A51" s="31" t="s">
        <v>66</v>
      </c>
    </row>
    <row r="52" spans="1:1" ht="12.75">
      <c r="A52" s="28" t="s">
        <v>136</v>
      </c>
    </row>
    <row r="53" spans="1:1" ht="12.75">
      <c r="A53" s="28" t="s">
        <v>290</v>
      </c>
    </row>
    <row r="54" spans="1:1" ht="12.75">
      <c r="A54" s="31" t="s">
        <v>137</v>
      </c>
    </row>
    <row r="55" spans="1:1" ht="12.75">
      <c r="A55" s="28" t="s">
        <v>138</v>
      </c>
    </row>
    <row r="56" spans="1:1" ht="12.75">
      <c r="A56" s="31" t="s">
        <v>139</v>
      </c>
    </row>
    <row r="57" spans="1:1">
      <c r="A57" s="31" t="s">
        <v>67</v>
      </c>
    </row>
    <row r="58" spans="1:1" ht="12.75">
      <c r="A58" s="28" t="s">
        <v>140</v>
      </c>
    </row>
    <row r="59" spans="1:1" ht="12.75">
      <c r="A59" s="28"/>
    </row>
    <row r="60" spans="1:1">
      <c r="A60" s="31" t="s">
        <v>68</v>
      </c>
    </row>
    <row r="61" spans="1:1" ht="12.75">
      <c r="A61" s="31" t="s">
        <v>141</v>
      </c>
    </row>
    <row r="62" spans="1:1">
      <c r="A62" s="31" t="s">
        <v>68</v>
      </c>
    </row>
    <row r="63" spans="1:1" ht="12.75">
      <c r="A63" s="31" t="s">
        <v>292</v>
      </c>
    </row>
    <row r="64" spans="1:1">
      <c r="A64" s="31" t="s">
        <v>68</v>
      </c>
    </row>
    <row r="65" spans="1:1" ht="12.75">
      <c r="A65" s="28" t="s">
        <v>294</v>
      </c>
    </row>
    <row r="66" spans="1:1">
      <c r="A66" s="31" t="s">
        <v>293</v>
      </c>
    </row>
    <row r="67" spans="1:1" ht="12.75">
      <c r="A67" s="28" t="s">
        <v>295</v>
      </c>
    </row>
    <row r="68" spans="1:1">
      <c r="A68" s="31" t="s">
        <v>293</v>
      </c>
    </row>
    <row r="69" spans="1:1" ht="12.75">
      <c r="A69" s="27" t="s">
        <v>296</v>
      </c>
    </row>
  </sheetData>
  <mergeCells count="5">
    <mergeCell ref="C14:K14"/>
    <mergeCell ref="C19:K19"/>
    <mergeCell ref="C5:K5"/>
    <mergeCell ref="C1:K1"/>
    <mergeCell ref="C16:K16"/>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TOP</vt:lpstr>
      <vt:lpstr>1.学外団体</vt:lpstr>
      <vt:lpstr>2.全国大会</vt:lpstr>
      <vt:lpstr>3.口座</vt:lpstr>
      <vt:lpstr>4.奨励合宿</vt:lpstr>
      <vt:lpstr>5.奨励試合</vt:lpstr>
      <vt:lpstr>6.奨励試合(追加用)</vt:lpstr>
      <vt:lpstr>7.奨励報告</vt:lpstr>
      <vt:lpstr>8.奨励要領</vt:lpstr>
      <vt:lpstr>9.表彰</vt:lpstr>
      <vt:lpstr>'1.学外団体'!Print_Area</vt:lpstr>
      <vt:lpstr>'2.全国大会'!Print_Area</vt:lpstr>
      <vt:lpstr>'3.口座'!Print_Area</vt:lpstr>
      <vt:lpstr>'4.奨励合宿'!Print_Area</vt:lpstr>
      <vt:lpstr>'5.奨励試合'!Print_Area</vt:lpstr>
      <vt:lpstr>'6.奨励試合(追加用)'!Print_Area</vt:lpstr>
      <vt:lpstr>'7.奨励報告'!Print_Area</vt:lpstr>
      <vt:lpstr>'9.表彰'!Print_Area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Nanzan University</dc:creator>
  <cp:lastModifiedBy>aohara</cp:lastModifiedBy>
  <cp:lastPrinted>2025-10-01T03:21:22Z</cp:lastPrinted>
  <dcterms:created xsi:type="dcterms:W3CDTF">2012-11-13T00:25:57Z</dcterms:created>
  <dcterms:modified xsi:type="dcterms:W3CDTF">2025-10-01T03:46:48Z</dcterms:modified>
</cp:coreProperties>
</file>